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tabRatio="743"/>
  </bookViews>
  <sheets>
    <sheet name="2018" sheetId="2" r:id="rId1"/>
    <sheet name="Лист7" sheetId="9" r:id="rId2"/>
  </sheets>
  <definedNames>
    <definedName name="_xlnm._FilterDatabase" localSheetId="0" hidden="1">'2018'!$A$5:$XEZ$482</definedName>
    <definedName name="_xlnm.Print_Area" localSheetId="0">'2018'!$A$1:$E$486</definedName>
  </definedNames>
  <calcPr calcId="152511"/>
</workbook>
</file>

<file path=xl/calcChain.xml><?xml version="1.0" encoding="utf-8"?>
<calcChain xmlns="http://schemas.openxmlformats.org/spreadsheetml/2006/main">
  <c r="E464" i="2" l="1"/>
  <c r="E470" i="2"/>
  <c r="E469" i="2"/>
  <c r="E468" i="2"/>
  <c r="E467" i="2"/>
  <c r="E466" i="2" l="1"/>
  <c r="E471" i="2"/>
  <c r="E101" i="2"/>
  <c r="E100" i="2"/>
  <c r="E99" i="2"/>
  <c r="E95" i="2"/>
  <c r="E91" i="2"/>
  <c r="E90" i="2"/>
  <c r="E89" i="2"/>
  <c r="E80" i="2"/>
  <c r="E79" i="2"/>
  <c r="E78" i="2"/>
  <c r="E77" i="2"/>
  <c r="E76" i="2"/>
  <c r="E75" i="2"/>
  <c r="E74" i="2"/>
  <c r="E73" i="2"/>
  <c r="E72" i="2"/>
  <c r="E477" i="2" l="1"/>
  <c r="E476" i="2"/>
  <c r="E475" i="2"/>
  <c r="E115" i="2"/>
  <c r="E114" i="2"/>
  <c r="E113" i="2"/>
  <c r="E112" i="2"/>
  <c r="E111" i="2"/>
  <c r="E110" i="2"/>
  <c r="E209" i="2"/>
  <c r="E205" i="2"/>
  <c r="E203" i="2"/>
  <c r="E201" i="2"/>
  <c r="E199" i="2"/>
  <c r="E197" i="2"/>
  <c r="E430" i="2"/>
  <c r="E422" i="2"/>
  <c r="E421" i="2"/>
  <c r="E420" i="2"/>
  <c r="E419" i="2"/>
  <c r="E418" i="2"/>
  <c r="E384" i="2"/>
  <c r="E383" i="2"/>
  <c r="E381" i="2"/>
  <c r="E380" i="2"/>
  <c r="E416" i="2"/>
  <c r="E408" i="2"/>
  <c r="E405" i="2"/>
  <c r="E404" i="2"/>
  <c r="E403" i="2"/>
  <c r="E391" i="2"/>
  <c r="E390" i="2"/>
  <c r="E335" i="2"/>
  <c r="E333" i="2"/>
  <c r="E446" i="2"/>
  <c r="E445" i="2"/>
  <c r="E444" i="2"/>
  <c r="E443" i="2"/>
  <c r="E442" i="2"/>
  <c r="E441" i="2"/>
  <c r="E440" i="2"/>
  <c r="E439" i="2"/>
  <c r="E450" i="2"/>
  <c r="E190" i="2"/>
  <c r="E173" i="2"/>
  <c r="E171" i="2"/>
  <c r="E168" i="2"/>
  <c r="E124" i="2"/>
  <c r="E123" i="2"/>
  <c r="E122" i="2"/>
  <c r="E70" i="2"/>
  <c r="E69" i="2"/>
  <c r="E68" i="2"/>
  <c r="E67" i="2"/>
  <c r="E65" i="2"/>
  <c r="E64" i="2"/>
  <c r="E63" i="2"/>
  <c r="E62" i="2"/>
  <c r="E52" i="2"/>
  <c r="E43" i="2"/>
  <c r="E42" i="2"/>
  <c r="E46" i="2"/>
  <c r="E47" i="2"/>
  <c r="E48" i="2"/>
  <c r="E49" i="2"/>
  <c r="E50" i="2"/>
  <c r="E51" i="2"/>
  <c r="E53" i="2"/>
  <c r="E54" i="2"/>
  <c r="E55" i="2"/>
  <c r="E56" i="2"/>
  <c r="E57" i="2"/>
  <c r="E58" i="2"/>
  <c r="E59" i="2"/>
  <c r="E60" i="2"/>
  <c r="E61" i="2"/>
  <c r="E45" i="2"/>
  <c r="D481" i="2" l="1"/>
  <c r="C481" i="2"/>
  <c r="E480" i="2"/>
  <c r="E479" i="2"/>
  <c r="E478" i="2"/>
  <c r="E474" i="2"/>
  <c r="E473" i="2"/>
  <c r="E462" i="2"/>
  <c r="E461" i="2"/>
  <c r="E460" i="2"/>
  <c r="E459" i="2"/>
  <c r="E458" i="2"/>
  <c r="E457" i="2"/>
  <c r="E456" i="2"/>
  <c r="E455" i="2"/>
  <c r="E454" i="2"/>
  <c r="D451" i="2"/>
  <c r="C451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2" i="2"/>
  <c r="E170" i="2"/>
  <c r="E169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1" i="2"/>
  <c r="E417" i="2"/>
  <c r="E415" i="2"/>
  <c r="E414" i="2"/>
  <c r="E413" i="2"/>
  <c r="E412" i="2"/>
  <c r="E411" i="2"/>
  <c r="E410" i="2"/>
  <c r="E409" i="2"/>
  <c r="E407" i="2"/>
  <c r="E406" i="2"/>
  <c r="E402" i="2"/>
  <c r="E401" i="2"/>
  <c r="E400" i="2"/>
  <c r="E399" i="2"/>
  <c r="E398" i="2"/>
  <c r="E397" i="2"/>
  <c r="E396" i="2"/>
  <c r="E395" i="2"/>
  <c r="E394" i="2"/>
  <c r="E393" i="2"/>
  <c r="E392" i="2"/>
  <c r="E389" i="2"/>
  <c r="E388" i="2"/>
  <c r="E387" i="2"/>
  <c r="E386" i="2"/>
  <c r="E385" i="2"/>
  <c r="E382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4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1" i="2"/>
  <c r="E220" i="2"/>
  <c r="E219" i="2"/>
  <c r="E218" i="2"/>
  <c r="E217" i="2"/>
  <c r="E216" i="2"/>
  <c r="E215" i="2"/>
  <c r="E214" i="2"/>
  <c r="E213" i="2"/>
  <c r="E211" i="2"/>
  <c r="E210" i="2"/>
  <c r="E208" i="2"/>
  <c r="E207" i="2"/>
  <c r="E206" i="2"/>
  <c r="E204" i="2"/>
  <c r="E202" i="2"/>
  <c r="E200" i="2"/>
  <c r="E198" i="2"/>
  <c r="E196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194" i="2"/>
  <c r="E193" i="2"/>
  <c r="E192" i="2"/>
  <c r="E191" i="2"/>
  <c r="E448" i="2"/>
  <c r="E449" i="2"/>
  <c r="E119" i="2"/>
  <c r="E118" i="2"/>
  <c r="E117" i="2"/>
  <c r="E116" i="2"/>
  <c r="E108" i="2"/>
  <c r="E107" i="2"/>
  <c r="E106" i="2"/>
  <c r="E105" i="2"/>
  <c r="E104" i="2"/>
  <c r="E103" i="2"/>
  <c r="E102" i="2"/>
  <c r="E98" i="2"/>
  <c r="E97" i="2"/>
  <c r="E96" i="2"/>
  <c r="E94" i="2"/>
  <c r="E93" i="2"/>
  <c r="E88" i="2"/>
  <c r="E87" i="2"/>
  <c r="E86" i="2"/>
  <c r="E85" i="2"/>
  <c r="E84" i="2"/>
  <c r="E83" i="2"/>
  <c r="E82" i="2"/>
  <c r="E437" i="2"/>
  <c r="E436" i="2"/>
  <c r="E435" i="2"/>
  <c r="E434" i="2"/>
  <c r="E433" i="2"/>
  <c r="E432" i="2"/>
  <c r="E431" i="2"/>
  <c r="E429" i="2"/>
  <c r="E428" i="2"/>
  <c r="E427" i="2"/>
  <c r="E426" i="2"/>
  <c r="E425" i="2"/>
  <c r="E424" i="2"/>
  <c r="C482" i="2" l="1"/>
  <c r="D482" i="2"/>
  <c r="E481" i="2"/>
  <c r="E451" i="2"/>
  <c r="E482" i="2" l="1"/>
</calcChain>
</file>

<file path=xl/sharedStrings.xml><?xml version="1.0" encoding="utf-8"?>
<sst xmlns="http://schemas.openxmlformats.org/spreadsheetml/2006/main" count="584" uniqueCount="481">
  <si>
    <t>(підпис, ПІБ)</t>
  </si>
  <si>
    <t>Директор         _________________________________________</t>
  </si>
  <si>
    <t>Кількість</t>
  </si>
  <si>
    <t>(повна назва навчального закладу)</t>
  </si>
  <si>
    <t>КЕКВ 2210 "Предмети, матеріали, облднання та інвентар"</t>
  </si>
  <si>
    <t>КЕКВ 3110 "Придбання предметів та обладнання довгострокового користування"</t>
  </si>
  <si>
    <t>Разом</t>
  </si>
  <si>
    <t>Найменування</t>
  </si>
  <si>
    <t>ВСЬОГО (КЕКВ 2210 + КЕКВ 3110)</t>
  </si>
  <si>
    <t>Канцелярські товари:</t>
  </si>
  <si>
    <t>Миючі засоби:</t>
  </si>
  <si>
    <t>Дезінфікуючі засоби:</t>
  </si>
  <si>
    <t>Госп.товари (пакети для сміття, граблі, лопати, замки тощо):</t>
  </si>
  <si>
    <t>Серветик, туалетний папір:</t>
  </si>
  <si>
    <t>Електроматеріали (розетки, світильники, лампочки, подовжувачі тощо):</t>
  </si>
  <si>
    <t>Будівельні матеріали (лінолеум, шпалери, цемент тощо):</t>
  </si>
  <si>
    <t>Сан.технічне обладнання:</t>
  </si>
  <si>
    <t>Бюджетний запит на 2019 рік</t>
  </si>
  <si>
    <t>Фарба:</t>
  </si>
  <si>
    <t>Посуд:</t>
  </si>
  <si>
    <t>Меблі:</t>
  </si>
  <si>
    <t>Холодильне обладняння:</t>
  </si>
  <si>
    <t>Технологічне обладнання:</t>
  </si>
  <si>
    <t>Оргтехніка:</t>
  </si>
  <si>
    <t>Іграшки:</t>
  </si>
  <si>
    <t>Спортінвентар:</t>
  </si>
  <si>
    <t>Вулиця (майданчики, лавки, пісочниці):</t>
  </si>
  <si>
    <t>Побутова техніка:</t>
  </si>
  <si>
    <t>Ціна, грн</t>
  </si>
  <si>
    <t>Сума, грн</t>
  </si>
  <si>
    <t>Інше(мед.блок, спец.обладнання):</t>
  </si>
  <si>
    <t>Будиночок дитячий Квіточка</t>
  </si>
  <si>
    <t>Будиночок-Джип</t>
  </si>
  <si>
    <t>Будиночок – Яхта</t>
  </si>
  <si>
    <t>Трамвайчик з малою гіркою</t>
  </si>
  <si>
    <t>Столик з лавочками для творчості</t>
  </si>
  <si>
    <t>Столик для відпочинку з навісом</t>
  </si>
  <si>
    <t>Лабіринт Пазл</t>
  </si>
  <si>
    <t>Грибки гімнастичні</t>
  </si>
  <si>
    <t>Місток Гном</t>
  </si>
  <si>
    <t>Щит для кидання</t>
  </si>
  <si>
    <t>Колода гімнастична</t>
  </si>
  <si>
    <t xml:space="preserve">Тунель </t>
  </si>
  <si>
    <t>Лаз малий</t>
  </si>
  <si>
    <t>Пісок (одиниця виміру - тона)</t>
  </si>
  <si>
    <t>Чорнозем (одиниця виміру - тона)</t>
  </si>
  <si>
    <t>Змішувач для умивальника «Sanlux Ciromix 001», одноважельний, горизонтальний, колір хром, висота виливу-35 мм, висота-95 мм, глибина-70 мм, кількість отворів- один.</t>
  </si>
  <si>
    <t>Змішувач до умивальника «Ялинка»  металевий маховиу СЕ 14Є1х2, тип двухвенительний, отвори-1, маховик пластмасовий, монтаж настільний, покриття глянцевий хром.</t>
  </si>
  <si>
    <t>Змішувач для душу «Rozzy Jenori RaftRBZO75-5», висота змішувача-14 см, ширина змішувача-21 см, глибина змішувача-15 см, довжина шланга-1,5 м, матеріал латунь, колір хром, тип одно важільний, монтаж змішувача вертикальний.</t>
  </si>
  <si>
    <t>Змішувач для душу Forro Rosa,тип одно важільний, монтаж змішувача вертикальний, колір хром, керамічний картридж.</t>
  </si>
  <si>
    <t xml:space="preserve"> Ростомір напільний з електронними вагами  РП Ве - 2000</t>
  </si>
  <si>
    <t xml:space="preserve"> ОБН – 35 М Опромінювач бактериоцидний настінний (для знераження повітря) 476*53*73 </t>
  </si>
  <si>
    <t>Рушник вафельний білий (кольоровий) 45х75см</t>
  </si>
  <si>
    <t>Фартух з нагрудником (бязь вибілена)</t>
  </si>
  <si>
    <t>Фартух бязь темна</t>
  </si>
  <si>
    <t xml:space="preserve">Папір А4  </t>
  </si>
  <si>
    <t>Олівець графітовий</t>
  </si>
  <si>
    <t>Олівці воскові 6 кол.</t>
  </si>
  <si>
    <t>Набір пензлів поні круглі (№4,6)</t>
  </si>
  <si>
    <t>Набір для ліпки (дощечка 193х250 мм,2 стека)</t>
  </si>
  <si>
    <t>Пластилін 6 кол.120гр.,стек)</t>
  </si>
  <si>
    <t>Ножиці дитячі закруглені</t>
  </si>
  <si>
    <t>Файли А-4 (100 шт.)</t>
  </si>
  <si>
    <t>ручка кулькова (синя) 9грн.</t>
  </si>
  <si>
    <t>Альбом для малювання на 40 арк.</t>
  </si>
  <si>
    <t>Розмальовки А-4</t>
  </si>
  <si>
    <t>Корегуюча рідина 22 мл.</t>
  </si>
  <si>
    <t>Клкй олівець 9 гр.</t>
  </si>
  <si>
    <t>Пральний порошок автомат "дитячий" 4,5 кг.</t>
  </si>
  <si>
    <t>Засіб універсальний для миття .для кухні "Бджілка" 0.7кг.</t>
  </si>
  <si>
    <t>Засіб для миття дитячого посуду "Бджілка" 0,5 кг.</t>
  </si>
  <si>
    <t>Засіб мийний концентрований "Бджілка"Лимон або яблуко. 0,5 кг.</t>
  </si>
  <si>
    <t>Засіб чистильний .кислотний санітар -Т 0,75 кг.</t>
  </si>
  <si>
    <t>Засіб "Бджілка для видалення вапняних нальотів та іржі 0,75 кг.</t>
  </si>
  <si>
    <t>Засіб лужний "Бджілка для духовок та грілей 0.5 кг.</t>
  </si>
  <si>
    <t>Засіб чистильний "Бджілка"дл скла з роспил. 0,7 кг</t>
  </si>
  <si>
    <t>Мило рідке "бджілка" кан. 5 кг.</t>
  </si>
  <si>
    <t>Засіб рідкий мийний концентрований "Бджілка " лимон кан. 5 кг.</t>
  </si>
  <si>
    <t>Засіб чистильний кислотний санітар-Т кан.5 кг.</t>
  </si>
  <si>
    <t>Засіб чистильний "Бджілка для скла , кан.5 кг.</t>
  </si>
  <si>
    <t>Засіб кислотний "Бджілка" для видалення солей , твердості кан. 5кг.</t>
  </si>
  <si>
    <t>Мило туалетне дитяче 70 гр. 4 грн.</t>
  </si>
  <si>
    <t>Мило господарське 150 гр. 72% 6 грн.</t>
  </si>
  <si>
    <t>Сода харчова 200 гр.15 грн.</t>
  </si>
  <si>
    <t>Гірчишний пнорошок 200 гр. 10 грн.</t>
  </si>
  <si>
    <t>Засіб для миття підлоги 1л.18грн.</t>
  </si>
  <si>
    <t>Шафа жарочна ШЖЕ-3 Н</t>
  </si>
  <si>
    <t>Кондиціонер Supra SA09GBDC Inverter Essential Plus.</t>
  </si>
  <si>
    <t>Стіл дитячий, трапецієподібний з регулюванням по висоті 1100*520*460 мм</t>
  </si>
  <si>
    <t>Стілець дитячий з регулюванням, 260 мм</t>
  </si>
  <si>
    <t>Шафа для роздягання 4-х місна 1070*325*1205мм</t>
  </si>
  <si>
    <t>Стіл комп’ютерний фігурний 1075*680*750мм</t>
  </si>
  <si>
    <t>Диванчик дитячий 1130*520*650мм</t>
  </si>
  <si>
    <t>Каструлі  із нержавіючої сталі зі скляною кришкою тришаровим теплорозподільчим  дном 3л – 425грн</t>
  </si>
  <si>
    <t>A4 Epson Perfection V19 (B11B231401) сканер </t>
  </si>
  <si>
    <t xml:space="preserve">Panasonic KX-TS2352UAW White телефон </t>
  </si>
  <si>
    <t>Ламинатор D&amp;A art Vision G20 А3 (1110101022506)  .</t>
  </si>
  <si>
    <t>Acer P1150 (MR.JPK11.001) проектор</t>
  </si>
  <si>
    <t xml:space="preserve">Интерактивная доска NewLine Truboard R5-800E (51211NL00R5800E) </t>
  </si>
  <si>
    <t xml:space="preserve">Canon i-SENSYS MF633Cdw (1475C007) + USB cable принтер </t>
  </si>
  <si>
    <t>Olympus FE-4000 Dark Grey фотоаппарат 1949 грн.</t>
  </si>
  <si>
    <t xml:space="preserve">Mystery Electronics BM-6114U Black магнитофон </t>
  </si>
  <si>
    <t xml:space="preserve">Ноутбук Acer Extensa 15 EX2519 (NX.EFAEU.061) Black     </t>
  </si>
  <si>
    <t>Лялька «Мілана з комплектом одягу»</t>
  </si>
  <si>
    <t>Набір продуктовий «Супермаркет»</t>
  </si>
  <si>
    <t>Ігровий набір «Готуємо сніданок» на підносі</t>
  </si>
  <si>
    <t>Дитячий набір продуктів «Овочі і фрукти»</t>
  </si>
  <si>
    <t>Набір дитячого посуду «Набір посуду з сушкою»</t>
  </si>
  <si>
    <t>Дитячий магазин касовий апарат</t>
  </si>
  <si>
    <t>Набір парикмахера V 810-А</t>
  </si>
  <si>
    <t>Міні техніка Міський транспорт</t>
  </si>
  <si>
    <t>Іграшкова машинка авто Kid Gars 12 шт</t>
  </si>
  <si>
    <t>Іграшка «Набір Інструментів Технок»</t>
  </si>
  <si>
    <t xml:space="preserve">Кубики м´які  Склади картинку фрукти </t>
  </si>
  <si>
    <t xml:space="preserve">Кеглі Зайці 6 шт, 1 шар Бамсик </t>
  </si>
  <si>
    <t>Джип Поліція</t>
  </si>
  <si>
    <t xml:space="preserve">Джип  Пожежна машина </t>
  </si>
  <si>
    <t>Джип НМС</t>
  </si>
  <si>
    <t>Джип військовий позашляховик</t>
  </si>
  <si>
    <t>Пожежна машина</t>
  </si>
  <si>
    <t>Авто міксер</t>
  </si>
  <si>
    <t>Сміттєвоз</t>
  </si>
  <si>
    <t>Самокид Титан</t>
  </si>
  <si>
    <t>Трактор з ковшем</t>
  </si>
  <si>
    <t>Трактор з двома ковшами</t>
  </si>
  <si>
    <t>Автокран</t>
  </si>
  <si>
    <t>Швидка допомога</t>
  </si>
  <si>
    <t>Мікрохвильова піч</t>
  </si>
  <si>
    <t>Набір посуд іграшковий</t>
  </si>
  <si>
    <t>Комплект маленький механік</t>
  </si>
  <si>
    <t>Набір маленький тесляр</t>
  </si>
  <si>
    <t>Медичний набір</t>
  </si>
  <si>
    <t>Кошик пікнік</t>
  </si>
  <si>
    <t>Кошик супермаркет</t>
  </si>
  <si>
    <t>Кошик урожай</t>
  </si>
  <si>
    <t>Фрукти - овочі</t>
  </si>
  <si>
    <t>Коляска для ляльки</t>
  </si>
  <si>
    <t>Піраміда П2 кулька</t>
  </si>
  <si>
    <t>Піраміда П3 кулька</t>
  </si>
  <si>
    <t>Конструктор пазли куб</t>
  </si>
  <si>
    <t>Пісочний набір</t>
  </si>
  <si>
    <t>Пластикова корзина для іграшок Ротанг, 30л</t>
  </si>
  <si>
    <t>Вітрячок</t>
  </si>
  <si>
    <t xml:space="preserve">Машинка конструктор  Під´ ємний кран (ToysPlast) </t>
  </si>
  <si>
    <t>М´ячики  масажні 5 кольорів</t>
  </si>
  <si>
    <t>Дитячий гумовий м´ячик</t>
  </si>
  <si>
    <t>Іграшка музичний метелик з підвіскою Redbox</t>
  </si>
  <si>
    <t>Брязкальце в ручку</t>
  </si>
  <si>
    <t>Набір брязкалець в колбі у вигляді ведмедика або панди</t>
  </si>
  <si>
    <t>Брязкальце Твіст, BeBelino</t>
  </si>
  <si>
    <t>Брязкальце гнучке цуценя BeBelino</t>
  </si>
  <si>
    <t>Ігровий набір  Малюк - пожежник</t>
  </si>
  <si>
    <t>Машина Жук</t>
  </si>
  <si>
    <t>Набір машинок Kidcars</t>
  </si>
  <si>
    <t>Колекційна машинка Mitsubishi lancer Evolution VII TM KINSMART</t>
  </si>
  <si>
    <t>Колекційна машина металева Ford GT2006 TM KINSMART</t>
  </si>
  <si>
    <t>Іграшковий набір посуду з підносом</t>
  </si>
  <si>
    <t>Дитяча  шнурівка «Ведмежа»</t>
  </si>
  <si>
    <t>Гра Розумники «Мама і малюк»</t>
  </si>
  <si>
    <t>Гра Розумники «Фрукти і овочі»</t>
  </si>
  <si>
    <t>Шнурівочка липучки «Пори року»</t>
  </si>
  <si>
    <t>Магнітний театр «Теремок»</t>
  </si>
  <si>
    <t>Магнітний театр «Ріпка»</t>
  </si>
  <si>
    <t>Магнітний театр «Колобок»</t>
  </si>
  <si>
    <t>Магнітний театр «Троє поросят»</t>
  </si>
  <si>
    <t>Набір для навчання «Логіка»</t>
  </si>
  <si>
    <t>Дерев´яна рамка вкладинка Оточуючий світ</t>
  </si>
  <si>
    <t>Дерев´яна рамка вкладинка Домашні тварини</t>
  </si>
  <si>
    <t>Дерев´ян. Методика Монтессорі, скласти картинку, у панелі 19*13*5 см (100) шт</t>
  </si>
  <si>
    <t xml:space="preserve"> Мій улюблений конструктор фарбований 48 дет., NATI</t>
  </si>
  <si>
    <t>Пальчиковий ляльковий театр «Сім´я»</t>
  </si>
  <si>
    <t>Лялька з комплектом одягу 43 см</t>
  </si>
  <si>
    <t>Дошка магнітна для малювання крейдою і фломастером і  мальберт (напільний)</t>
  </si>
  <si>
    <t>Тренажер Пори року</t>
  </si>
  <si>
    <t>Кукла іграшка</t>
  </si>
  <si>
    <t xml:space="preserve">Дерев´яна іграшка «Шнуровка» </t>
  </si>
  <si>
    <t>Шнуровка «Груша»</t>
  </si>
  <si>
    <t>Шнуровка «Сир»</t>
  </si>
  <si>
    <t>Шнуровка «Кед»</t>
  </si>
  <si>
    <t>Ігровий набір тварини домашні</t>
  </si>
  <si>
    <t>Набір дикі тварини WingGrownT33703</t>
  </si>
  <si>
    <t>Музикальна машина – конструктор з інструментами</t>
  </si>
  <si>
    <t>Шнуровка початкового  рівня MelissagDoug (MD10544)</t>
  </si>
  <si>
    <t>Ігровий набір фрукти 201 А, штучні овочі і фрукти дерево</t>
  </si>
  <si>
    <t>Розвиваюча іграшка куб розумний малюк</t>
  </si>
  <si>
    <t xml:space="preserve">Дитячі кубики «Фрукти – Ягоди» </t>
  </si>
  <si>
    <t>Набір деревяних блоків Форма і розмір Vigatoys</t>
  </si>
  <si>
    <t>Набір для навчання Gigo Пластикові намиста</t>
  </si>
  <si>
    <t>Набір посуду дитячий Ромашка</t>
  </si>
  <si>
    <t>Доріжка гофр  з пластикових прутків з аплікацією в вигляді стоп ноги (1900х3500х30мм.)</t>
  </si>
  <si>
    <t>Лава гімнастична (довжина 3-3,5 м, висота 30 см, ширина верхньої дошки 20 см, нижньої планки 8 см)</t>
  </si>
  <si>
    <t>Куби для вправ у стрибках та з рівноваги (з ребром куба 20, 30, 40 см)</t>
  </si>
  <si>
    <t>Гімнастичні мати з поролону (12 х 200 см) для стрибків</t>
  </si>
  <si>
    <t>Стояки для стрибків, підлізання (висота 180 см)</t>
  </si>
  <si>
    <t>Канати ( довжина 3-3,5 м, діаметр – 2,5-3 см)</t>
  </si>
  <si>
    <t>Доріжка перешкод (8 різнокольорових блоків з пінополіуретану та ПВХ тканини, пов'язаних двома 5 метровими ременями</t>
  </si>
  <si>
    <t>Підвісні мотузяні драбинки (довжина 2,5 -3 м, ширина 65 см, відстань між рейками 20 см</t>
  </si>
  <si>
    <t>Мотузки для вправ у рівновазі (довжина 8-10 м, діаметр 2 см)</t>
  </si>
  <si>
    <t>Змійка-іграшка  4300 мм для вправ у рівновазі ( з пінополіуретану та ПВХ тканини та наповнене кульками 70 мм.)</t>
  </si>
  <si>
    <t>Щити для метання в ціль (діаметр 60 см) з крючками для підвішування до гімнастичної стінки</t>
  </si>
  <si>
    <t>Переносні кошики для метання м’ячів (діаметр - 1м, висота - 60 см)</t>
  </si>
  <si>
    <t>Кільця для метання на стояках ( висота 2,2 м, діаметр кільця 30 см)</t>
  </si>
  <si>
    <t>Колода - на підставках</t>
  </si>
  <si>
    <t>Колода - м'яка (Модульний комплекс Спорт-1 з пінополіуретану та ПВХ тканини</t>
  </si>
  <si>
    <t>Колода - покладена на підлогу</t>
  </si>
  <si>
    <t>Дуги для підлізання,(кольорова пластмаса) - висота 40 см,</t>
  </si>
  <si>
    <t>Дуги для підлізання,(кольорова пластмаса) - висота 50 см,</t>
  </si>
  <si>
    <t>Дуги для підлізання,(кольорова пластмаса) - висота 60 см,</t>
  </si>
  <si>
    <t>Дуги для підлізання,(кольорова пластмаса) - висота 80 см</t>
  </si>
  <si>
    <t>Шнури - довжина – 75-80 см,</t>
  </si>
  <si>
    <t>Шнури - довжина – 10 м,</t>
  </si>
  <si>
    <t>Шнури - довжина – 12 – 15 м</t>
  </si>
  <si>
    <t>Різнокольорові прапорці - для вправ (розмір тканини 12 х 20 см, довжина палички 30 см),</t>
  </si>
  <si>
    <t>Різнокольорові прапорці - для розмітки</t>
  </si>
  <si>
    <t>Обручі - діаметр 50 см,</t>
  </si>
  <si>
    <t>Обручі - діаметр 70 см,</t>
  </si>
  <si>
    <t>Обручі - діаметр 100 см</t>
  </si>
  <si>
    <t>Скакалки - довга – до 180 см,</t>
  </si>
  <si>
    <t>Скакалки - коротка - до 150 см</t>
  </si>
  <si>
    <t>Гімнастичні палиці - пластмасова – 60 см,</t>
  </si>
  <si>
    <t>Гімнастичні палиці - дерев’яна – 80 см,</t>
  </si>
  <si>
    <t>Гімнастичні палиці - рейка – 1-1,5 м</t>
  </si>
  <si>
    <t>М’яч фібропластиковий – діаметр 30-35 см</t>
  </si>
  <si>
    <t>М’яч надувний</t>
  </si>
  <si>
    <t>Торбинки з піском (20 х30 см, вагою 500-700 г)</t>
  </si>
  <si>
    <t>Гантелі (вагою  500 г)</t>
  </si>
  <si>
    <t>Кубики дерев’яні або пластмасові (4 х 4 х 4 см)</t>
  </si>
  <si>
    <t>Кубик пластмасовий (висота 5-7 см)</t>
  </si>
  <si>
    <t>Стрічка для гімнастики (довжина 40-50 см)</t>
  </si>
  <si>
    <t>Кільце або палиця для гімнастичної стрічки</t>
  </si>
  <si>
    <t>Стрічка гімнастична (3 м) на бамбуковій паличці (30-40 см)</t>
  </si>
  <si>
    <t>Помпони для вболівальників (2шт)</t>
  </si>
  <si>
    <t>Брязкальце</t>
  </si>
  <si>
    <t>Бубон</t>
  </si>
  <si>
    <t>Кермо для гри «Кольорові автомобілі»</t>
  </si>
  <si>
    <t>Еспандер гумовий ручний</t>
  </si>
  <si>
    <t>Велотренажер</t>
  </si>
  <si>
    <t>Бігова доріжка</t>
  </si>
  <si>
    <t>Диск "Здоров'я"</t>
  </si>
  <si>
    <t>Індивідуальні килимки</t>
  </si>
  <si>
    <t>Гумова доріжка (40 х 250см);</t>
  </si>
  <si>
    <t>Масажний килимок-доріжка (з пластиковими камінчиками) 150х40 см.</t>
  </si>
  <si>
    <t>Масажний килимок-доріжка (з трьома мішечками з різними наповнювачами) ( з пінополіуретану та ПВХ тканини</t>
  </si>
  <si>
    <t>Сухий басейн для корекційних вправ * квадратний Хвиля (2140х2140х600 мм. На 2160 пластикових різнокольорових кульок ( з пінополіуретану та ПВХ тканини)</t>
  </si>
  <si>
    <t>Тунель тканинний (діаметр 50 см, довжина 180 см) *</t>
  </si>
  <si>
    <t>Парашут тканинний кольоровий (діам. 300 см)*</t>
  </si>
  <si>
    <t>Турнік навісний</t>
  </si>
  <si>
    <t>М’який спортивний модуль* ( з пінополіуретану та ПВХ тканини)</t>
  </si>
  <si>
    <t>Баскетбольний набор (висувна металева стійка 97-170 см., щит 43х43, кільце Д 23 см.. м’яч 15 см.)</t>
  </si>
  <si>
    <t>Волейбольна сітка,</t>
  </si>
  <si>
    <t>волейбольний м’яч</t>
  </si>
  <si>
    <t>Волейбольний набір</t>
  </si>
  <si>
    <t>Переносні ворота для гри у футбол та хокей (ширина 2,5-3 м, висота 1,2-1,5 м)</t>
  </si>
  <si>
    <t>Футбольний м’яч</t>
  </si>
  <si>
    <t>М’ячі гумові - масажний діаметр – 6-8 см,</t>
  </si>
  <si>
    <t>М’ячі гумові - діаметр – 10-12 см,</t>
  </si>
  <si>
    <t>М’ячі гумові - діаметр – 20-25 см</t>
  </si>
  <si>
    <t>М’ячі набивні - діаметр – 5-6 см,</t>
  </si>
  <si>
    <t>М’ячі набивні - діаметр – до 20 см, вага 800-1000 г,</t>
  </si>
  <si>
    <t>М’ячі набивні - вагою до 3 кг</t>
  </si>
  <si>
    <t>Торбинки з піском (6 х 10 см), вагою - 100 г,</t>
  </si>
  <si>
    <t>Торбинки з піском (6 х 10 см), вагою - 200 г</t>
  </si>
  <si>
    <t>М’яч-стрибунець фітнес з ріжками діаметр 45-60 см</t>
  </si>
  <si>
    <t>Роликовий масажер - для м'язів спини,</t>
  </si>
  <si>
    <t>Роликовий масажер - для ступень ніг</t>
  </si>
  <si>
    <t>Настільний теніс - стіл,</t>
  </si>
  <si>
    <t>Настільний теніс - сітка,</t>
  </si>
  <si>
    <t>Настільний теніс - ракетки,</t>
  </si>
  <si>
    <t xml:space="preserve">Настільний теніс - м’ячики </t>
  </si>
  <si>
    <t xml:space="preserve">Набір для гри «Більбоке» </t>
  </si>
  <si>
    <t xml:space="preserve">Набір для гри «Бадмінтон» </t>
  </si>
  <si>
    <t>Набір для гри «Кільцекид»</t>
  </si>
  <si>
    <t>Набір для гри «Серсо»</t>
  </si>
  <si>
    <t>Набір для гри «Дартс» (мішень, дротики на магнітах)</t>
  </si>
  <si>
    <t>Інвентар для спортивних змагань  «PartySetforkids” (на 4команди та 4 гри: перегони у мішках, біг у парі на трох ногах, змагання з яйцем у ложці</t>
  </si>
  <si>
    <t>Баскетбольне кільце на стійці</t>
  </si>
  <si>
    <t>Секундомір</t>
  </si>
  <si>
    <t>Свисток</t>
  </si>
  <si>
    <r>
      <t>Термометр для вимірювання t</t>
    </r>
    <r>
      <rPr>
        <vertAlign val="superscript"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>повітря</t>
    </r>
  </si>
  <si>
    <t>Кошик або сітка для м'ячів</t>
  </si>
  <si>
    <t>Стійка для палиць</t>
  </si>
  <si>
    <t>Тара для торбинок з піском</t>
  </si>
  <si>
    <t>Дитячій куточок для спортінвентаря (меблі)</t>
  </si>
  <si>
    <t>Насос для м'ячів</t>
  </si>
  <si>
    <t>Конус пластиковий</t>
  </si>
  <si>
    <t>Тара для зберігання кожного виду роздавального  матеріалу (прапорці, стрічки на кільцях, брязкальця, кубики, хустинки тощо), в кількості однієї штуки для кожного найменування</t>
  </si>
  <si>
    <t>Набір дитячого посуду  з малюнком ( тарілка глибока 175мм, тарілка мілка 175мм, чашка 220мл)</t>
  </si>
  <si>
    <t>Миска із нержавіючої сталі 36см</t>
  </si>
  <si>
    <t>Миска із нержавіючої сталі 26см</t>
  </si>
  <si>
    <t>Миска емальована без декора  4л</t>
  </si>
  <si>
    <t>Миска емальована з декором  2,5л</t>
  </si>
  <si>
    <t>Таз алюмінієвий 10л</t>
  </si>
  <si>
    <t>Таз алюмінієвий 15л д-45см</t>
  </si>
  <si>
    <t>Таз алюмінієвий 20л д-50см</t>
  </si>
  <si>
    <t>Таз пластиковий для харч. продуктів   8л</t>
  </si>
  <si>
    <t>Ложка розливна з довгою ручкою 0,25л</t>
  </si>
  <si>
    <t>Ложка розливна з довгою ручкою 0,5л</t>
  </si>
  <si>
    <t>Ложка для гарніру, об’єм -100мл, довжина ручки – 30см</t>
  </si>
  <si>
    <t>Ложка десертна нержавіюча  сталь</t>
  </si>
  <si>
    <t>Ложка чайна нержавіюча сталь</t>
  </si>
  <si>
    <t>Виделка десертна нержавіюча сталь</t>
  </si>
  <si>
    <t>Чайник емальований з декором 3,5л</t>
  </si>
  <si>
    <t>Таз емальований 9л</t>
  </si>
  <si>
    <t>Таз емальований 16л</t>
  </si>
  <si>
    <t>Відро пластмасове  з кришкою для холодної питної води 6л</t>
  </si>
  <si>
    <t>Відро емальоване з кришкою 12л</t>
  </si>
  <si>
    <t>Контейнер  пластиковий  для зберігання харчових продуктів 0,5л</t>
  </si>
  <si>
    <t>Контейнер  пластиковий  для зберігання харчових продуктів 9л</t>
  </si>
  <si>
    <t>Контейнер  пластиковий  для зберігання харчових продуктів 17л</t>
  </si>
  <si>
    <t>Контейнер  пластиковий  для зберігання харчових продуктів 12,5л</t>
  </si>
  <si>
    <t>Контейнер  пластиковий  для зберігання харчових продуктів 23 л</t>
  </si>
  <si>
    <t>Контейнер  пластиковий  для зберігання харчових продуктів 30л</t>
  </si>
  <si>
    <t>Контейнер  пластиковий  для зберігання харчових продуктів 50л</t>
  </si>
  <si>
    <t>Каструлі  із нержавіючої сталі зі скляною кришкою тришаровим теплорозподільчим  дном 2,5л</t>
  </si>
  <si>
    <t>Каструлі  із нержавіючої сталі зі скляною кришкою тришаровим теплорозподільчим  дном 4,5л</t>
  </si>
  <si>
    <t>Каструлі  із нержавіючої сталі зі скляною кришкою тришаровим теплорозподільчим  дном 6,5л</t>
  </si>
  <si>
    <t>Каструля глибока з кришкою із нержавіючої стал із одношаровим дном 8,5л 22*22см</t>
  </si>
  <si>
    <t>Каструля глибока з кришкою із нержавіючої стал із одношаровим дном 11л 24*24см</t>
  </si>
  <si>
    <t>Каструля глибока з кришкою із нержавіючої стал із одношаровим дном 14л 26*26см</t>
  </si>
  <si>
    <t>Каструля глибока з кришкою із нержавіючої стал із одношаровим дном 21л 30*30см</t>
  </si>
  <si>
    <t>Каструля глибока з кришкою із нержавіючої стал із одношаровим дном 17л 28*28см</t>
  </si>
  <si>
    <t>Каструлі циліндричні  емальовані 9л</t>
  </si>
  <si>
    <t>Каструлі циліндричні  емальовані 5,5л</t>
  </si>
  <si>
    <t>Каструлі циліндричні  емальовані 4,5л</t>
  </si>
  <si>
    <t>Каструлі циліндричні алюмінієві 20л</t>
  </si>
  <si>
    <t>Каструлі циліндричні алюмінієві 15л</t>
  </si>
  <si>
    <t>Каструлі циліндричні алюмінієві 10л</t>
  </si>
  <si>
    <t>Каструлі циліндричні алюмінієві 8л</t>
  </si>
  <si>
    <t>Каструлі циліндричні алюмінієві 6л</t>
  </si>
  <si>
    <t>Бак із нержавіючої сталі з кришкою товщина металу 0,8мм 10л(в-200мм, ш – 275/260мм)</t>
  </si>
  <si>
    <t>Бак із нержавіючої сталі з кришкою товщина металу 0,8мм 20л(в-250мм, ш – 340/330мм)</t>
  </si>
  <si>
    <t>Ніж кухарський середній Довжина Довжина – 320мм    Ширина леза –40 мм –375 мм    Ширина леза – 50мм</t>
  </si>
  <si>
    <t>Ніж для хліба Довжина – 310мм    Ширина леза – 30мм</t>
  </si>
  <si>
    <t>Ніж кухарський великий Довжина – 430мм    Ширина леза –60 мм</t>
  </si>
  <si>
    <t>Ніж для сиру Довжина – 375мм    Ширина леза – 50мм</t>
  </si>
  <si>
    <t>Ніж для розробки риби Довжина –250 мм    Ширина леза – 22мм</t>
  </si>
  <si>
    <t>Ніж для овочів Довжина – 245мм   Ширина леза – 27мм</t>
  </si>
  <si>
    <t>Сковорода сотейник чугунка з дерев’яною ручкою без кришки д-230мм, в-60мм</t>
  </si>
  <si>
    <t>Ніж столовий з зубчиками</t>
  </si>
  <si>
    <t>Ніж для обрізки м’яса  Довжина – 305мм    Ширина леза – 35мм</t>
  </si>
  <si>
    <t>Ніж сікач Довжина – 290мм    Ширина леза – 70мм</t>
  </si>
  <si>
    <t>Друшляк алюмінієвий 2,5л</t>
  </si>
  <si>
    <t>Сито з широкою кромкою</t>
  </si>
  <si>
    <t>Піднос круглий із нержавіючої сталі д- 35см</t>
  </si>
  <si>
    <t>Піднос пластмасовий білий 500*400мм</t>
  </si>
  <si>
    <t xml:space="preserve"> </t>
  </si>
  <si>
    <t>Мило рідке "!Бджілка" 0,5 мл. 16 грн.</t>
  </si>
  <si>
    <t>"ДЕЗхлор"</t>
  </si>
  <si>
    <t>"ДЕЗолайт"</t>
  </si>
  <si>
    <t>Замки навісні  (шт)</t>
  </si>
  <si>
    <t>Замки врізні  (шт)</t>
  </si>
  <si>
    <t>Саморізи по дереву (3,5*35 мм)  (уп.)</t>
  </si>
  <si>
    <t>Саморізи дюбеля (6*80 мм)  (уп.)</t>
  </si>
  <si>
    <t>Віники (шт.)</t>
  </si>
  <si>
    <t>Швабри дерев'яні 35 см. (шт.)</t>
  </si>
  <si>
    <t>Швабри флаудер (шт.)</t>
  </si>
  <si>
    <t>Відро пласмасове 10 л. (шт.)</t>
  </si>
  <si>
    <t>Ганчірки для миття підлоги 50*70 (шт.)</t>
  </si>
  <si>
    <t>Ганчірки віскозні універсальні (уп.)</t>
  </si>
  <si>
    <t>Граблі віялові (шт.)</t>
  </si>
  <si>
    <t>Мітли поліетиленові (шт.)</t>
  </si>
  <si>
    <t>Совки для сміття (шт.)</t>
  </si>
  <si>
    <t>Лопата штикова (шт.)</t>
  </si>
  <si>
    <t>Льодоруб (15*70) (шт.)</t>
  </si>
  <si>
    <t>Сокира (шт.)</t>
  </si>
  <si>
    <t>Рукавиці бавовняні з ПВХ в крапку  (пари)</t>
  </si>
  <si>
    <t>Ножівка по дереву 400 мм. (шт.)</t>
  </si>
  <si>
    <t xml:space="preserve">Сікатор (шт.) </t>
  </si>
  <si>
    <t>Йоршики для миття посуду (шт.)</t>
  </si>
  <si>
    <t>Пакети для сміття (уп.)</t>
  </si>
  <si>
    <t>Тарілка глибока фарфорова з дитячим малюнком 200 мл.</t>
  </si>
  <si>
    <t>Тарілка мілка фарфорова з дитячим малюнком 175 мл.</t>
  </si>
  <si>
    <t>Чашка фарфорова з дитячим малюнком 220 мл.</t>
  </si>
  <si>
    <t>Каструлі циліндричні алюмінієві 4,5л</t>
  </si>
  <si>
    <t>Сковорода сотейник чугунка з дерев’яною ручкою без кришки д-200мм, в-54мм</t>
  </si>
  <si>
    <t>Сковорода сотейник чугунка з дерев’яною ручкою без кришки д-280мм, в-60мм</t>
  </si>
  <si>
    <t>Сковорода жаровня чугунка без кришки д-340мм, в-70мм</t>
  </si>
  <si>
    <t xml:space="preserve"> Комплект постільної білизни дитячий 3 предмети, бязь набивна, 112*147 см (з наволочкою 45см*45см)</t>
  </si>
  <si>
    <t>Ковдра (бязь+силікон) 140*105см</t>
  </si>
  <si>
    <t>Інше (медичне обладнання, спец.обладнання):</t>
  </si>
  <si>
    <t xml:space="preserve"> ОБН – 35 М Опромінювач бактериоцидний пересувний (для знераження повітря) 360*360*1120</t>
  </si>
  <si>
    <t>Міксер Philips VivaCollection HR 3745|00</t>
  </si>
  <si>
    <t>Точилка для ножів DEX електрична (DKS-30)</t>
  </si>
  <si>
    <t>Пилосос для сухого прибирання SamsungVCC4141V3E|SBW</t>
  </si>
  <si>
    <t>Праска Tefal Access Easy FV 1543</t>
  </si>
  <si>
    <t>Вентилятор MAGIO MG-915</t>
  </si>
  <si>
    <t>Телевізор Philips 22 PFS 4022|12</t>
  </si>
  <si>
    <t>Телевізор Toshiba 55L3763DG</t>
  </si>
  <si>
    <t>Портопивна колонка PixusScoutBlack (PXS 003BK)</t>
  </si>
  <si>
    <t>Дошкільний навчальний заклад (дитячий садок) № 115</t>
  </si>
  <si>
    <t>Навісні баскетбольні щити (80*90 см) з кільцями (діаметр 45 см)</t>
  </si>
  <si>
    <t>Шайба</t>
  </si>
  <si>
    <t>Клюшка</t>
  </si>
  <si>
    <t>Самокат</t>
  </si>
  <si>
    <t>Беговел</t>
  </si>
  <si>
    <t>Велосипед триколісний</t>
  </si>
  <si>
    <t>Кеглі</t>
  </si>
  <si>
    <t>Кубок</t>
  </si>
  <si>
    <t>М'який спортивний модуль * (з пінополіуретану та ПВХ тканини)</t>
  </si>
  <si>
    <t>Баскетбольний кошик (кільце діаметром 45 см із сіткою кріпиться на відстані 20 см від нижнього краю щита) на висоті 2м від поверхні майданчика</t>
  </si>
  <si>
    <t>Волейбольний м’яч</t>
  </si>
  <si>
    <t>Баскетбольні щити (120*90см)</t>
  </si>
  <si>
    <t>Баскетбольні м'ячі</t>
  </si>
  <si>
    <t>Санчата дитячі дюралюмінієві</t>
  </si>
  <si>
    <t>Лижі дитячі (різні розміри)</t>
  </si>
  <si>
    <t>Ковзани роликові</t>
  </si>
  <si>
    <t>Дитячий шлем</t>
  </si>
  <si>
    <t>Набір для гри "Городки"</t>
  </si>
  <si>
    <t>Качалка - балансир</t>
  </si>
  <si>
    <t>2-х місний з шухлядами, з регулюванням по висоті 1100*500 (500/620/680 мм)</t>
  </si>
  <si>
    <t>Шафа для роздягання 3-х місна з фігурними дверима 934*350*1400мм</t>
  </si>
  <si>
    <t>Шафа для роздягання 5-ти місна, бук  1456*350*1320мм</t>
  </si>
  <si>
    <t>Полиця для взуття 1500*250*800мм</t>
  </si>
  <si>
    <t>Куточок живої природи 1005*355*1205</t>
  </si>
  <si>
    <t>Крісло дитяче 625*520*650мм</t>
  </si>
  <si>
    <t>Ігрова «Кухня» 1200*430*1250мм</t>
  </si>
  <si>
    <t>Ігрова « Перукарня» 1200*400*1205мм</t>
  </si>
  <si>
    <t>Ігрова «Поліклініка» 705*1005*1185мм</t>
  </si>
  <si>
    <t>Стінка дитяча для іграшок "Гірка колір" 3320*320*1570</t>
  </si>
  <si>
    <t xml:space="preserve"> Шафа гардероб 800*577*1860мм</t>
  </si>
  <si>
    <t>Унітаз- комплект "Бембі" випуск в каналізацію косий, підвод води боковий, сидіння поліпропіленове, розмір 345*670*555, вага 21,2 кг, колір білий</t>
  </si>
  <si>
    <t>Умивальник"Бембі - 40"з отвором з правої сторони, розмір 430*185*370, вага 8,9 кг, з переливом, в комплекті з кріпленням, отвір під змішувач з правої сторони.</t>
  </si>
  <si>
    <t>Піддон сталевий "Linyi Baoguan BQ", розмір 80*80 квадратний, глибина - 12см, ширина - 80см, довжина - 80см, висота - 13см, колір білий, вага - 7кг.</t>
  </si>
  <si>
    <t>Арматура наповнювальна "KLECHNOWSKA", d- 1/2,  бічна, діаметр підключення - 1/2 з боковим підведенням, розмір різьби 1/2 дюйма</t>
  </si>
  <si>
    <t>Арматура "Solo Plast" наповнювальна АН - 031.00, діаметр підключення - 1/2 з боковим підведенням, розмір різьби 1/2 дюйма</t>
  </si>
  <si>
    <t>Арматура наповнювальна "ПОЛІМЕРДЕТАЛЬ", наповнювально-зливна, діаметр підключення - 1/2 з боковим підведенням, тип зливу стар/стоп, розмір різьби 1/2 дюйма, діаметр підключення - 1/2 з боковим підведенням, розмір різьби - 1/2 дюйма.</t>
  </si>
  <si>
    <t>Калітка  з ковкою і аркою</t>
  </si>
  <si>
    <t>Ворота розпашні висота 1,5м</t>
  </si>
  <si>
    <t>Семена квітів квіткова суміш (уп)</t>
  </si>
  <si>
    <t>Масажний килимок-доріжка (з пластиковими камінчиками)                150х40 см.</t>
  </si>
  <si>
    <t>Серветки віскозні для прибирання (1уп.- 5шт.)</t>
  </si>
  <si>
    <t>Вимикачі одинарні</t>
  </si>
  <si>
    <t>Вимикачі двійні</t>
  </si>
  <si>
    <t>Розетки із заземленням одинарні внутрішні</t>
  </si>
  <si>
    <t>Розетки із заземленням одинарні зовнішні</t>
  </si>
  <si>
    <t>Розетки із заземленням двійні зовнішні</t>
  </si>
  <si>
    <t>Розетки із заземленням двійні внутрішні</t>
  </si>
  <si>
    <t>Подовжувач євро на 5 гнізд 8м. (катушка)</t>
  </si>
  <si>
    <t>Лампи ЛЕД</t>
  </si>
  <si>
    <t>Лампи ЕНЕРГОЗБЕРІГАЮЧІ</t>
  </si>
  <si>
    <t>Суха гіпсова суміш НР фініш 10 кг (мішки)</t>
  </si>
  <si>
    <t>Суха гіпсова суміш НР старт 10 кг (мішки)</t>
  </si>
  <si>
    <t>Грунт глибокого проникнення №7, 10 кг (мішки)</t>
  </si>
  <si>
    <t>Клей для плитки Полірем СКП 101 (мішки)</t>
  </si>
  <si>
    <t>Шпалери під фарбування Sintra Paint by 805015 (рулони)</t>
  </si>
  <si>
    <t>Клей для шпалер Metylan флізелін преміум 250гр. (пакет)</t>
  </si>
  <si>
    <t>Плінтус для стелі Sachex GmbH DarDan LY 1315 2000*15*15мм (шт.)</t>
  </si>
  <si>
    <t>Серветки білі (диво 24*24) (уп)</t>
  </si>
  <si>
    <t>Туалетний папір (Обухів) (рул)</t>
  </si>
  <si>
    <t>Рушники паперові (АRO) (рул)</t>
  </si>
  <si>
    <t>Цемент ПЦ ІІ/Б-Ш-400 (мішки)</t>
  </si>
  <si>
    <t>Емаль алкідна  2,8кг ПФ-116 Zebra, червона (банка)</t>
  </si>
  <si>
    <t>Емаль алкідна  2,8кг ПФ-116 Zebra, жовта  (банка)</t>
  </si>
  <si>
    <t>Емаль алкідна  2,8кг ПФ-116 Zebra, синя (банка)</t>
  </si>
  <si>
    <t>Емаль алкідна  2,8кг ПФ-116 Zebra, біла  (банка)</t>
  </si>
  <si>
    <t>Емаль алкідна  2,8кг ПФ-116 Zebra, зелена  (банка)</t>
  </si>
  <si>
    <t>Щітка-макловиця 130х50 (шт)</t>
  </si>
  <si>
    <t>Пензель плоский 2,5 63мм (шт)</t>
  </si>
  <si>
    <t>Пензель плоский 3 63мм (шт)</t>
  </si>
  <si>
    <t>Валик з ручкою, 30мм d-6мм (шт)</t>
  </si>
  <si>
    <t>Емаль алкідна  2,8кг ПФ-116 Zebra, блакитна (банка)</t>
  </si>
  <si>
    <t>Емаль алкідна  2,8кг ПФ-116 Zebra, червоно-коричнева  (банка)</t>
  </si>
  <si>
    <t>Емаль алкідна  0,9кг ПФ-116 Zebra, фіолетова  (банка)</t>
  </si>
  <si>
    <t>Емаль алкідна  0,9кг ПФ-116 Zebra, оранжева  (банка)</t>
  </si>
  <si>
    <t>Фарба інтерєрна зносостійка латексна 5л (банка)</t>
  </si>
  <si>
    <t>Розчинник Уайт-спірітZebra 1л (бут.)</t>
  </si>
  <si>
    <t>Ванночка для фарби HARRIS 4205 (шт)</t>
  </si>
  <si>
    <t>Мякий інвентар (постіль,текстиль, спецодяг):</t>
  </si>
  <si>
    <t>Інвентар для спортивних змагань  «PartySetforkids” (на 4 команди та            4 гри: перегони у мішках, біг у парі на трох ногах, змагання з яйцем у ложці</t>
  </si>
  <si>
    <t>Семена газонної трави Засухостійка, (уп.)</t>
  </si>
  <si>
    <t>Методичні стенди  Пластик 900х570,  (шт.)</t>
  </si>
  <si>
    <t>Стенди для ліплення 700х470 25 паличок,  (шт.)</t>
  </si>
  <si>
    <t>Технічна сіль Антигололід,  (кг.)</t>
  </si>
  <si>
    <t>Снігоочисна машина Гусеничний снігоочисник SNOW “CROSSER”, (шт.)</t>
  </si>
  <si>
    <t>Картоплечистка</t>
  </si>
  <si>
    <t>Тістоміс</t>
  </si>
  <si>
    <t>Овочерізка</t>
  </si>
  <si>
    <t>Слайсер професійний SIRMAN</t>
  </si>
  <si>
    <t>Холодильник побутовий SAMSUNG RB 34N 5440SA/UA</t>
  </si>
  <si>
    <r>
      <t>Н</t>
    </r>
    <r>
      <rPr>
        <sz val="11"/>
        <rFont val="Times New Roman"/>
        <family val="1"/>
        <charset val="204"/>
      </rPr>
      <t>іж кухарський малий Довжина – 320мм    Ширина леза –40 мм</t>
    </r>
  </si>
  <si>
    <r>
      <t>Термометр для вимірювання t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>повітря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</si>
</sst>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wrapText="1"/>
    </xf>
    <xf numFmtId="3" fontId="12" fillId="0" borderId="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3" fontId="16" fillId="0" borderId="7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8"/>
  <sheetViews>
    <sheetView tabSelected="1" zoomScaleNormal="100" zoomScaleSheetLayoutView="70" workbookViewId="0">
      <selection sqref="A1:E487"/>
    </sheetView>
  </sheetViews>
  <sheetFormatPr defaultRowHeight="15.75" x14ac:dyDescent="0.25"/>
  <cols>
    <col min="1" max="1" width="4" style="1" customWidth="1"/>
    <col min="2" max="2" width="67.85546875" style="1" customWidth="1"/>
    <col min="3" max="3" width="8.140625" style="18" customWidth="1"/>
    <col min="4" max="4" width="13.28515625" style="19" customWidth="1"/>
    <col min="5" max="5" width="13.42578125" style="19" customWidth="1"/>
    <col min="6" max="16384" width="9.140625" style="1"/>
  </cols>
  <sheetData>
    <row r="1" spans="1:7" ht="18" customHeight="1" x14ac:dyDescent="0.25">
      <c r="A1" s="29"/>
      <c r="B1" s="30" t="s">
        <v>17</v>
      </c>
      <c r="C1" s="30"/>
      <c r="D1" s="30"/>
      <c r="E1" s="30"/>
    </row>
    <row r="2" spans="1:7" ht="24" customHeight="1" thickBot="1" x14ac:dyDescent="0.3">
      <c r="A2" s="29"/>
      <c r="B2" s="31" t="s">
        <v>389</v>
      </c>
      <c r="C2" s="31"/>
      <c r="D2" s="31"/>
      <c r="E2" s="31"/>
    </row>
    <row r="3" spans="1:7" ht="18" customHeight="1" x14ac:dyDescent="0.25">
      <c r="A3" s="29"/>
      <c r="B3" s="32" t="s">
        <v>3</v>
      </c>
      <c r="C3" s="32"/>
      <c r="D3" s="32"/>
      <c r="E3" s="32"/>
    </row>
    <row r="4" spans="1:7" ht="15" customHeight="1" thickBot="1" x14ac:dyDescent="0.3">
      <c r="A4" s="29"/>
      <c r="B4" s="29"/>
      <c r="C4" s="33"/>
      <c r="D4" s="34"/>
      <c r="E4" s="34"/>
    </row>
    <row r="5" spans="1:7" s="2" customFormat="1" ht="31.5" x14ac:dyDescent="0.25">
      <c r="A5" s="35"/>
      <c r="B5" s="36" t="s">
        <v>7</v>
      </c>
      <c r="C5" s="37" t="s">
        <v>2</v>
      </c>
      <c r="D5" s="37" t="s">
        <v>28</v>
      </c>
      <c r="E5" s="38" t="s">
        <v>29</v>
      </c>
    </row>
    <row r="6" spans="1:7" x14ac:dyDescent="0.25">
      <c r="A6" s="29"/>
      <c r="B6" s="39" t="s">
        <v>4</v>
      </c>
      <c r="C6" s="40"/>
      <c r="D6" s="40"/>
      <c r="E6" s="41"/>
      <c r="G6" s="3"/>
    </row>
    <row r="7" spans="1:7" s="5" customFormat="1" x14ac:dyDescent="0.25">
      <c r="A7" s="20"/>
      <c r="B7" s="42" t="s">
        <v>9</v>
      </c>
      <c r="C7" s="43"/>
      <c r="D7" s="44"/>
      <c r="E7" s="45"/>
    </row>
    <row r="8" spans="1:7" s="5" customFormat="1" x14ac:dyDescent="0.25">
      <c r="A8" s="20"/>
      <c r="B8" s="46" t="s">
        <v>55</v>
      </c>
      <c r="C8" s="43">
        <v>20</v>
      </c>
      <c r="D8" s="44">
        <v>100</v>
      </c>
      <c r="E8" s="45">
        <f t="shared" ref="E8:E331" si="0">C8*D8</f>
        <v>2000</v>
      </c>
    </row>
    <row r="9" spans="1:7" s="5" customFormat="1" x14ac:dyDescent="0.25">
      <c r="A9" s="20"/>
      <c r="B9" s="46" t="s">
        <v>56</v>
      </c>
      <c r="C9" s="43">
        <v>80</v>
      </c>
      <c r="D9" s="44">
        <v>5</v>
      </c>
      <c r="E9" s="45">
        <f t="shared" si="0"/>
        <v>400</v>
      </c>
    </row>
    <row r="10" spans="1:7" s="5" customFormat="1" x14ac:dyDescent="0.25">
      <c r="A10" s="20"/>
      <c r="B10" s="46" t="s">
        <v>57</v>
      </c>
      <c r="C10" s="43">
        <v>100</v>
      </c>
      <c r="D10" s="44">
        <v>36</v>
      </c>
      <c r="E10" s="45">
        <f t="shared" si="0"/>
        <v>3600</v>
      </c>
    </row>
    <row r="11" spans="1:7" s="5" customFormat="1" x14ac:dyDescent="0.25">
      <c r="A11" s="20"/>
      <c r="B11" s="46" t="s">
        <v>58</v>
      </c>
      <c r="C11" s="43">
        <v>150</v>
      </c>
      <c r="D11" s="44">
        <v>42</v>
      </c>
      <c r="E11" s="45">
        <f t="shared" si="0"/>
        <v>6300</v>
      </c>
    </row>
    <row r="12" spans="1:7" s="5" customFormat="1" x14ac:dyDescent="0.25">
      <c r="A12" s="20"/>
      <c r="B12" s="46" t="s">
        <v>59</v>
      </c>
      <c r="C12" s="43">
        <v>100</v>
      </c>
      <c r="D12" s="44">
        <v>22</v>
      </c>
      <c r="E12" s="45">
        <f t="shared" si="0"/>
        <v>2200</v>
      </c>
    </row>
    <row r="13" spans="1:7" s="5" customFormat="1" x14ac:dyDescent="0.25">
      <c r="A13" s="20"/>
      <c r="B13" s="46" t="s">
        <v>60</v>
      </c>
      <c r="C13" s="43">
        <v>50</v>
      </c>
      <c r="D13" s="44">
        <v>49</v>
      </c>
      <c r="E13" s="45">
        <f t="shared" si="0"/>
        <v>2450</v>
      </c>
    </row>
    <row r="14" spans="1:7" s="5" customFormat="1" x14ac:dyDescent="0.25">
      <c r="A14" s="20"/>
      <c r="B14" s="46" t="s">
        <v>61</v>
      </c>
      <c r="C14" s="43">
        <v>150</v>
      </c>
      <c r="D14" s="44">
        <v>35</v>
      </c>
      <c r="E14" s="45">
        <f t="shared" si="0"/>
        <v>5250</v>
      </c>
    </row>
    <row r="15" spans="1:7" s="5" customFormat="1" x14ac:dyDescent="0.25">
      <c r="A15" s="20"/>
      <c r="B15" s="46" t="s">
        <v>62</v>
      </c>
      <c r="C15" s="43">
        <v>50</v>
      </c>
      <c r="D15" s="44">
        <v>60</v>
      </c>
      <c r="E15" s="45">
        <f t="shared" si="0"/>
        <v>3000</v>
      </c>
    </row>
    <row r="16" spans="1:7" s="5" customFormat="1" x14ac:dyDescent="0.25">
      <c r="A16" s="20"/>
      <c r="B16" s="46" t="s">
        <v>63</v>
      </c>
      <c r="C16" s="43">
        <v>100</v>
      </c>
      <c r="D16" s="44">
        <v>9</v>
      </c>
      <c r="E16" s="45">
        <f t="shared" si="0"/>
        <v>900</v>
      </c>
    </row>
    <row r="17" spans="1:5" s="5" customFormat="1" x14ac:dyDescent="0.25">
      <c r="A17" s="20"/>
      <c r="B17" s="46" t="s">
        <v>64</v>
      </c>
      <c r="C17" s="43">
        <v>150</v>
      </c>
      <c r="D17" s="44">
        <v>16</v>
      </c>
      <c r="E17" s="45">
        <f t="shared" si="0"/>
        <v>2400</v>
      </c>
    </row>
    <row r="18" spans="1:5" s="5" customFormat="1" x14ac:dyDescent="0.25">
      <c r="A18" s="20"/>
      <c r="B18" s="46" t="s">
        <v>65</v>
      </c>
      <c r="C18" s="43">
        <v>100</v>
      </c>
      <c r="D18" s="44">
        <v>30</v>
      </c>
      <c r="E18" s="45">
        <f t="shared" si="0"/>
        <v>3000</v>
      </c>
    </row>
    <row r="19" spans="1:5" s="5" customFormat="1" x14ac:dyDescent="0.25">
      <c r="A19" s="20"/>
      <c r="B19" s="46" t="s">
        <v>66</v>
      </c>
      <c r="C19" s="43">
        <v>25</v>
      </c>
      <c r="D19" s="44">
        <v>27</v>
      </c>
      <c r="E19" s="45">
        <f t="shared" si="0"/>
        <v>675</v>
      </c>
    </row>
    <row r="20" spans="1:5" s="5" customFormat="1" x14ac:dyDescent="0.25">
      <c r="A20" s="20"/>
      <c r="B20" s="46" t="s">
        <v>67</v>
      </c>
      <c r="C20" s="43">
        <v>80</v>
      </c>
      <c r="D20" s="44">
        <v>20</v>
      </c>
      <c r="E20" s="45">
        <f t="shared" si="0"/>
        <v>1600</v>
      </c>
    </row>
    <row r="21" spans="1:5" s="5" customFormat="1" x14ac:dyDescent="0.25">
      <c r="A21" s="20"/>
      <c r="B21" s="42" t="s">
        <v>10</v>
      </c>
      <c r="C21" s="43"/>
      <c r="D21" s="44"/>
      <c r="E21" s="45"/>
    </row>
    <row r="22" spans="1:5" s="5" customFormat="1" x14ac:dyDescent="0.25">
      <c r="A22" s="20"/>
      <c r="B22" s="46" t="s">
        <v>68</v>
      </c>
      <c r="C22" s="43">
        <v>20</v>
      </c>
      <c r="D22" s="44">
        <v>76</v>
      </c>
      <c r="E22" s="45">
        <f t="shared" si="0"/>
        <v>1520</v>
      </c>
    </row>
    <row r="23" spans="1:5" s="5" customFormat="1" x14ac:dyDescent="0.25">
      <c r="A23" s="20"/>
      <c r="B23" s="46" t="s">
        <v>69</v>
      </c>
      <c r="C23" s="43">
        <v>60</v>
      </c>
      <c r="D23" s="44">
        <v>52</v>
      </c>
      <c r="E23" s="45">
        <f t="shared" si="0"/>
        <v>3120</v>
      </c>
    </row>
    <row r="24" spans="1:5" s="5" customFormat="1" x14ac:dyDescent="0.25">
      <c r="A24" s="20"/>
      <c r="B24" s="46" t="s">
        <v>70</v>
      </c>
      <c r="C24" s="43">
        <v>60</v>
      </c>
      <c r="D24" s="44">
        <v>18.5</v>
      </c>
      <c r="E24" s="45">
        <f t="shared" si="0"/>
        <v>1110</v>
      </c>
    </row>
    <row r="25" spans="1:5" s="5" customFormat="1" x14ac:dyDescent="0.25">
      <c r="A25" s="20"/>
      <c r="B25" s="46" t="s">
        <v>71</v>
      </c>
      <c r="C25" s="43">
        <v>30</v>
      </c>
      <c r="D25" s="44">
        <v>30</v>
      </c>
      <c r="E25" s="45">
        <f t="shared" si="0"/>
        <v>900</v>
      </c>
    </row>
    <row r="26" spans="1:5" s="5" customFormat="1" x14ac:dyDescent="0.25">
      <c r="A26" s="20"/>
      <c r="B26" s="46" t="s">
        <v>72</v>
      </c>
      <c r="C26" s="43">
        <v>30</v>
      </c>
      <c r="D26" s="44">
        <v>29</v>
      </c>
      <c r="E26" s="45">
        <f t="shared" si="0"/>
        <v>870</v>
      </c>
    </row>
    <row r="27" spans="1:5" s="5" customFormat="1" x14ac:dyDescent="0.25">
      <c r="A27" s="20"/>
      <c r="B27" s="46" t="s">
        <v>73</v>
      </c>
      <c r="C27" s="43">
        <v>60</v>
      </c>
      <c r="D27" s="44">
        <v>36.299999999999997</v>
      </c>
      <c r="E27" s="45">
        <f t="shared" si="0"/>
        <v>2178</v>
      </c>
    </row>
    <row r="28" spans="1:5" s="5" customFormat="1" x14ac:dyDescent="0.25">
      <c r="A28" s="20"/>
      <c r="B28" s="46" t="s">
        <v>74</v>
      </c>
      <c r="C28" s="43">
        <v>30</v>
      </c>
      <c r="D28" s="44">
        <v>20.52</v>
      </c>
      <c r="E28" s="45">
        <f t="shared" si="0"/>
        <v>615.6</v>
      </c>
    </row>
    <row r="29" spans="1:5" s="5" customFormat="1" x14ac:dyDescent="0.25">
      <c r="A29" s="20"/>
      <c r="B29" s="46" t="s">
        <v>75</v>
      </c>
      <c r="C29" s="43">
        <v>30</v>
      </c>
      <c r="D29" s="44">
        <v>36.299999999999997</v>
      </c>
      <c r="E29" s="45">
        <f t="shared" si="0"/>
        <v>1089</v>
      </c>
    </row>
    <row r="30" spans="1:5" s="5" customFormat="1" x14ac:dyDescent="0.25">
      <c r="A30" s="20"/>
      <c r="B30" s="46" t="s">
        <v>76</v>
      </c>
      <c r="C30" s="43">
        <v>10</v>
      </c>
      <c r="D30" s="44">
        <v>135</v>
      </c>
      <c r="E30" s="45">
        <f t="shared" si="0"/>
        <v>1350</v>
      </c>
    </row>
    <row r="31" spans="1:5" s="5" customFormat="1" x14ac:dyDescent="0.25">
      <c r="A31" s="20"/>
      <c r="B31" s="46" t="s">
        <v>77</v>
      </c>
      <c r="C31" s="43">
        <v>10</v>
      </c>
      <c r="D31" s="44">
        <v>129.12</v>
      </c>
      <c r="E31" s="45">
        <f t="shared" si="0"/>
        <v>1291.2</v>
      </c>
    </row>
    <row r="32" spans="1:5" s="5" customFormat="1" x14ac:dyDescent="0.25">
      <c r="A32" s="20"/>
      <c r="B32" s="46" t="s">
        <v>78</v>
      </c>
      <c r="C32" s="43">
        <v>6</v>
      </c>
      <c r="D32" s="44">
        <v>140</v>
      </c>
      <c r="E32" s="45">
        <f t="shared" si="0"/>
        <v>840</v>
      </c>
    </row>
    <row r="33" spans="1:5" s="5" customFormat="1" x14ac:dyDescent="0.25">
      <c r="A33" s="20"/>
      <c r="B33" s="46" t="s">
        <v>79</v>
      </c>
      <c r="C33" s="43">
        <v>6</v>
      </c>
      <c r="D33" s="44">
        <v>41</v>
      </c>
      <c r="E33" s="45">
        <f t="shared" si="0"/>
        <v>246</v>
      </c>
    </row>
    <row r="34" spans="1:5" s="5" customFormat="1" ht="31.5" x14ac:dyDescent="0.25">
      <c r="A34" s="20"/>
      <c r="B34" s="46" t="s">
        <v>80</v>
      </c>
      <c r="C34" s="43">
        <v>6</v>
      </c>
      <c r="D34" s="44">
        <v>130</v>
      </c>
      <c r="E34" s="45">
        <f t="shared" si="0"/>
        <v>780</v>
      </c>
    </row>
    <row r="35" spans="1:5" s="5" customFormat="1" x14ac:dyDescent="0.25">
      <c r="A35" s="20"/>
      <c r="B35" s="46" t="s">
        <v>346</v>
      </c>
      <c r="C35" s="43">
        <v>22</v>
      </c>
      <c r="D35" s="44">
        <v>16</v>
      </c>
      <c r="E35" s="45">
        <f t="shared" si="0"/>
        <v>352</v>
      </c>
    </row>
    <row r="36" spans="1:5" s="5" customFormat="1" x14ac:dyDescent="0.25">
      <c r="A36" s="20"/>
      <c r="B36" s="46" t="s">
        <v>81</v>
      </c>
      <c r="C36" s="43">
        <v>1000</v>
      </c>
      <c r="D36" s="44">
        <v>4</v>
      </c>
      <c r="E36" s="45">
        <f t="shared" si="0"/>
        <v>4000</v>
      </c>
    </row>
    <row r="37" spans="1:5" s="5" customFormat="1" x14ac:dyDescent="0.25">
      <c r="A37" s="20"/>
      <c r="B37" s="46" t="s">
        <v>82</v>
      </c>
      <c r="C37" s="43">
        <v>60</v>
      </c>
      <c r="D37" s="44">
        <v>6</v>
      </c>
      <c r="E37" s="45">
        <f t="shared" si="0"/>
        <v>360</v>
      </c>
    </row>
    <row r="38" spans="1:5" s="5" customFormat="1" x14ac:dyDescent="0.25">
      <c r="A38" s="20"/>
      <c r="B38" s="46" t="s">
        <v>83</v>
      </c>
      <c r="C38" s="43">
        <v>100</v>
      </c>
      <c r="D38" s="44">
        <v>15</v>
      </c>
      <c r="E38" s="45">
        <f t="shared" si="0"/>
        <v>1500</v>
      </c>
    </row>
    <row r="39" spans="1:5" s="5" customFormat="1" x14ac:dyDescent="0.25">
      <c r="A39" s="20"/>
      <c r="B39" s="46" t="s">
        <v>84</v>
      </c>
      <c r="C39" s="43">
        <v>100</v>
      </c>
      <c r="D39" s="44">
        <v>10</v>
      </c>
      <c r="E39" s="45">
        <f t="shared" si="0"/>
        <v>1000</v>
      </c>
    </row>
    <row r="40" spans="1:5" s="5" customFormat="1" x14ac:dyDescent="0.25">
      <c r="A40" s="20"/>
      <c r="B40" s="46" t="s">
        <v>85</v>
      </c>
      <c r="C40" s="43">
        <v>50</v>
      </c>
      <c r="D40" s="44">
        <v>18</v>
      </c>
      <c r="E40" s="45">
        <f t="shared" si="0"/>
        <v>900</v>
      </c>
    </row>
    <row r="41" spans="1:5" s="5" customFormat="1" x14ac:dyDescent="0.25">
      <c r="A41" s="20"/>
      <c r="B41" s="42" t="s">
        <v>11</v>
      </c>
      <c r="C41" s="43"/>
      <c r="D41" s="44"/>
      <c r="E41" s="45"/>
    </row>
    <row r="42" spans="1:5" s="5" customFormat="1" x14ac:dyDescent="0.25">
      <c r="A42" s="20"/>
      <c r="B42" s="46" t="s">
        <v>347</v>
      </c>
      <c r="C42" s="43">
        <v>2</v>
      </c>
      <c r="D42" s="44">
        <v>400</v>
      </c>
      <c r="E42" s="45">
        <f t="shared" ref="E42:E43" si="1">C42*D42</f>
        <v>800</v>
      </c>
    </row>
    <row r="43" spans="1:5" s="5" customFormat="1" x14ac:dyDescent="0.25">
      <c r="A43" s="20"/>
      <c r="B43" s="46" t="s">
        <v>348</v>
      </c>
      <c r="C43" s="43">
        <v>2</v>
      </c>
      <c r="D43" s="44">
        <v>270</v>
      </c>
      <c r="E43" s="45">
        <f t="shared" si="1"/>
        <v>540</v>
      </c>
    </row>
    <row r="44" spans="1:5" s="5" customFormat="1" x14ac:dyDescent="0.25">
      <c r="A44" s="20"/>
      <c r="B44" s="42" t="s">
        <v>12</v>
      </c>
      <c r="C44" s="43"/>
      <c r="D44" s="44"/>
      <c r="E44" s="45"/>
    </row>
    <row r="45" spans="1:5" s="20" customFormat="1" x14ac:dyDescent="0.25">
      <c r="B45" s="46" t="s">
        <v>349</v>
      </c>
      <c r="C45" s="43">
        <v>4</v>
      </c>
      <c r="D45" s="44">
        <v>70</v>
      </c>
      <c r="E45" s="45">
        <f t="shared" ref="E45" si="2">C45*D45</f>
        <v>280</v>
      </c>
    </row>
    <row r="46" spans="1:5" s="20" customFormat="1" x14ac:dyDescent="0.25">
      <c r="B46" s="46" t="s">
        <v>350</v>
      </c>
      <c r="C46" s="43">
        <v>4</v>
      </c>
      <c r="D46" s="44">
        <v>133</v>
      </c>
      <c r="E46" s="45">
        <f t="shared" ref="E46:E65" si="3">C46*D46</f>
        <v>532</v>
      </c>
    </row>
    <row r="47" spans="1:5" s="20" customFormat="1" x14ac:dyDescent="0.25">
      <c r="B47" s="46" t="s">
        <v>351</v>
      </c>
      <c r="C47" s="43">
        <v>2</v>
      </c>
      <c r="D47" s="44">
        <v>168.66</v>
      </c>
      <c r="E47" s="45">
        <f t="shared" si="3"/>
        <v>337.32</v>
      </c>
    </row>
    <row r="48" spans="1:5" s="20" customFormat="1" x14ac:dyDescent="0.25">
      <c r="B48" s="46" t="s">
        <v>352</v>
      </c>
      <c r="C48" s="43">
        <v>1</v>
      </c>
      <c r="D48" s="44">
        <v>52</v>
      </c>
      <c r="E48" s="45">
        <f t="shared" si="3"/>
        <v>52</v>
      </c>
    </row>
    <row r="49" spans="2:5" s="20" customFormat="1" x14ac:dyDescent="0.25">
      <c r="B49" s="46" t="s">
        <v>353</v>
      </c>
      <c r="C49" s="43">
        <v>12</v>
      </c>
      <c r="D49" s="44">
        <v>50</v>
      </c>
      <c r="E49" s="45">
        <f t="shared" si="3"/>
        <v>600</v>
      </c>
    </row>
    <row r="50" spans="2:5" s="20" customFormat="1" x14ac:dyDescent="0.25">
      <c r="B50" s="46" t="s">
        <v>354</v>
      </c>
      <c r="C50" s="43">
        <v>8</v>
      </c>
      <c r="D50" s="44">
        <v>36</v>
      </c>
      <c r="E50" s="45">
        <f t="shared" si="3"/>
        <v>288</v>
      </c>
    </row>
    <row r="51" spans="2:5" s="20" customFormat="1" x14ac:dyDescent="0.25">
      <c r="B51" s="46" t="s">
        <v>355</v>
      </c>
      <c r="C51" s="43">
        <v>6</v>
      </c>
      <c r="D51" s="44">
        <v>120</v>
      </c>
      <c r="E51" s="45">
        <f t="shared" si="3"/>
        <v>720</v>
      </c>
    </row>
    <row r="52" spans="2:5" s="20" customFormat="1" x14ac:dyDescent="0.25">
      <c r="B52" s="46" t="s">
        <v>356</v>
      </c>
      <c r="C52" s="43">
        <v>10</v>
      </c>
      <c r="D52" s="44">
        <v>45</v>
      </c>
      <c r="E52" s="45">
        <f t="shared" ref="E52" si="4">C52*D52</f>
        <v>450</v>
      </c>
    </row>
    <row r="53" spans="2:5" s="20" customFormat="1" x14ac:dyDescent="0.25">
      <c r="B53" s="46" t="s">
        <v>357</v>
      </c>
      <c r="C53" s="43">
        <v>10</v>
      </c>
      <c r="D53" s="44">
        <v>25</v>
      </c>
      <c r="E53" s="45">
        <f t="shared" si="3"/>
        <v>250</v>
      </c>
    </row>
    <row r="54" spans="2:5" s="20" customFormat="1" x14ac:dyDescent="0.25">
      <c r="B54" s="46" t="s">
        <v>358</v>
      </c>
      <c r="C54" s="43">
        <v>10</v>
      </c>
      <c r="D54" s="44">
        <v>24</v>
      </c>
      <c r="E54" s="45">
        <f t="shared" si="3"/>
        <v>240</v>
      </c>
    </row>
    <row r="55" spans="2:5" s="20" customFormat="1" x14ac:dyDescent="0.25">
      <c r="B55" s="46" t="s">
        <v>359</v>
      </c>
      <c r="C55" s="43">
        <v>2</v>
      </c>
      <c r="D55" s="44">
        <v>65</v>
      </c>
      <c r="E55" s="45">
        <f t="shared" si="3"/>
        <v>130</v>
      </c>
    </row>
    <row r="56" spans="2:5" s="20" customFormat="1" x14ac:dyDescent="0.25">
      <c r="B56" s="46" t="s">
        <v>360</v>
      </c>
      <c r="C56" s="43">
        <v>4</v>
      </c>
      <c r="D56" s="44">
        <v>80</v>
      </c>
      <c r="E56" s="45">
        <f t="shared" si="3"/>
        <v>320</v>
      </c>
    </row>
    <row r="57" spans="2:5" s="20" customFormat="1" x14ac:dyDescent="0.25">
      <c r="B57" s="46" t="s">
        <v>361</v>
      </c>
      <c r="C57" s="43">
        <v>10</v>
      </c>
      <c r="D57" s="44">
        <v>25</v>
      </c>
      <c r="E57" s="45">
        <f t="shared" si="3"/>
        <v>250</v>
      </c>
    </row>
    <row r="58" spans="2:5" s="20" customFormat="1" x14ac:dyDescent="0.25">
      <c r="B58" s="46" t="s">
        <v>362</v>
      </c>
      <c r="C58" s="43">
        <v>2</v>
      </c>
      <c r="D58" s="44">
        <v>150</v>
      </c>
      <c r="E58" s="45">
        <f t="shared" si="3"/>
        <v>300</v>
      </c>
    </row>
    <row r="59" spans="2:5" s="20" customFormat="1" x14ac:dyDescent="0.25">
      <c r="B59" s="46" t="s">
        <v>363</v>
      </c>
      <c r="C59" s="43">
        <v>2</v>
      </c>
      <c r="D59" s="44">
        <v>92</v>
      </c>
      <c r="E59" s="45">
        <f t="shared" si="3"/>
        <v>184</v>
      </c>
    </row>
    <row r="60" spans="2:5" s="20" customFormat="1" x14ac:dyDescent="0.25">
      <c r="B60" s="46" t="s">
        <v>364</v>
      </c>
      <c r="C60" s="43">
        <v>1</v>
      </c>
      <c r="D60" s="44">
        <v>165</v>
      </c>
      <c r="E60" s="45">
        <f t="shared" si="3"/>
        <v>165</v>
      </c>
    </row>
    <row r="61" spans="2:5" s="20" customFormat="1" x14ac:dyDescent="0.25">
      <c r="B61" s="46" t="s">
        <v>365</v>
      </c>
      <c r="C61" s="43">
        <v>20</v>
      </c>
      <c r="D61" s="44">
        <v>22</v>
      </c>
      <c r="E61" s="45">
        <f t="shared" si="3"/>
        <v>440</v>
      </c>
    </row>
    <row r="62" spans="2:5" s="20" customFormat="1" x14ac:dyDescent="0.25">
      <c r="B62" s="46" t="s">
        <v>366</v>
      </c>
      <c r="C62" s="43">
        <v>1</v>
      </c>
      <c r="D62" s="44">
        <v>152</v>
      </c>
      <c r="E62" s="45">
        <f t="shared" si="3"/>
        <v>152</v>
      </c>
    </row>
    <row r="63" spans="2:5" s="20" customFormat="1" x14ac:dyDescent="0.25">
      <c r="B63" s="46" t="s">
        <v>367</v>
      </c>
      <c r="C63" s="43">
        <v>2</v>
      </c>
      <c r="D63" s="44">
        <v>201</v>
      </c>
      <c r="E63" s="45">
        <f t="shared" si="3"/>
        <v>402</v>
      </c>
    </row>
    <row r="64" spans="2:5" s="20" customFormat="1" x14ac:dyDescent="0.25">
      <c r="B64" s="46" t="s">
        <v>368</v>
      </c>
      <c r="C64" s="43">
        <v>20</v>
      </c>
      <c r="D64" s="44">
        <v>15</v>
      </c>
      <c r="E64" s="45">
        <f t="shared" si="3"/>
        <v>300</v>
      </c>
    </row>
    <row r="65" spans="1:5" s="20" customFormat="1" x14ac:dyDescent="0.25">
      <c r="B65" s="46" t="s">
        <v>369</v>
      </c>
      <c r="C65" s="43">
        <v>100</v>
      </c>
      <c r="D65" s="44">
        <v>15</v>
      </c>
      <c r="E65" s="45">
        <f t="shared" si="3"/>
        <v>1500</v>
      </c>
    </row>
    <row r="66" spans="1:5" s="5" customFormat="1" x14ac:dyDescent="0.25">
      <c r="A66" s="20"/>
      <c r="B66" s="42" t="s">
        <v>13</v>
      </c>
      <c r="C66" s="43"/>
      <c r="D66" s="44"/>
      <c r="E66" s="45"/>
    </row>
    <row r="67" spans="1:5" s="5" customFormat="1" x14ac:dyDescent="0.25">
      <c r="A67" s="20"/>
      <c r="B67" s="46" t="s">
        <v>447</v>
      </c>
      <c r="C67" s="43">
        <v>60</v>
      </c>
      <c r="D67" s="44">
        <v>10.51</v>
      </c>
      <c r="E67" s="45">
        <f t="shared" ref="E67:E70" si="5">C67*D67</f>
        <v>630.6</v>
      </c>
    </row>
    <row r="68" spans="1:5" s="5" customFormat="1" x14ac:dyDescent="0.25">
      <c r="A68" s="20"/>
      <c r="B68" s="46" t="s">
        <v>448</v>
      </c>
      <c r="C68" s="43">
        <v>60</v>
      </c>
      <c r="D68" s="44">
        <v>6.5</v>
      </c>
      <c r="E68" s="45">
        <f t="shared" si="5"/>
        <v>390</v>
      </c>
    </row>
    <row r="69" spans="1:5" s="5" customFormat="1" x14ac:dyDescent="0.25">
      <c r="A69" s="20"/>
      <c r="B69" s="46" t="s">
        <v>449</v>
      </c>
      <c r="C69" s="43">
        <v>60</v>
      </c>
      <c r="D69" s="44">
        <v>32.200000000000003</v>
      </c>
      <c r="E69" s="45">
        <f t="shared" si="5"/>
        <v>1932.0000000000002</v>
      </c>
    </row>
    <row r="70" spans="1:5" s="5" customFormat="1" x14ac:dyDescent="0.25">
      <c r="A70" s="20"/>
      <c r="B70" s="46" t="s">
        <v>430</v>
      </c>
      <c r="C70" s="43">
        <v>60</v>
      </c>
      <c r="D70" s="44">
        <v>34</v>
      </c>
      <c r="E70" s="45">
        <f t="shared" si="5"/>
        <v>2040</v>
      </c>
    </row>
    <row r="71" spans="1:5" s="5" customFormat="1" ht="31.5" x14ac:dyDescent="0.25">
      <c r="A71" s="20"/>
      <c r="B71" s="42" t="s">
        <v>14</v>
      </c>
      <c r="C71" s="43"/>
      <c r="D71" s="44"/>
      <c r="E71" s="45"/>
    </row>
    <row r="72" spans="1:5" s="5" customFormat="1" x14ac:dyDescent="0.25">
      <c r="A72" s="20"/>
      <c r="B72" s="46" t="s">
        <v>431</v>
      </c>
      <c r="C72" s="43">
        <v>12</v>
      </c>
      <c r="D72" s="44">
        <v>29</v>
      </c>
      <c r="E72" s="45">
        <f t="shared" ref="E72:E80" si="6">C72*D72</f>
        <v>348</v>
      </c>
    </row>
    <row r="73" spans="1:5" s="5" customFormat="1" x14ac:dyDescent="0.25">
      <c r="A73" s="20"/>
      <c r="B73" s="46" t="s">
        <v>432</v>
      </c>
      <c r="C73" s="43">
        <v>12</v>
      </c>
      <c r="D73" s="44">
        <v>32.08</v>
      </c>
      <c r="E73" s="45">
        <f t="shared" si="6"/>
        <v>384.96</v>
      </c>
    </row>
    <row r="74" spans="1:5" s="5" customFormat="1" x14ac:dyDescent="0.25">
      <c r="A74" s="20"/>
      <c r="B74" s="46" t="s">
        <v>433</v>
      </c>
      <c r="C74" s="43">
        <v>12</v>
      </c>
      <c r="D74" s="44">
        <v>32</v>
      </c>
      <c r="E74" s="45">
        <f t="shared" si="6"/>
        <v>384</v>
      </c>
    </row>
    <row r="75" spans="1:5" s="5" customFormat="1" x14ac:dyDescent="0.25">
      <c r="A75" s="20"/>
      <c r="B75" s="46" t="s">
        <v>434</v>
      </c>
      <c r="C75" s="43">
        <v>12</v>
      </c>
      <c r="D75" s="44">
        <v>71</v>
      </c>
      <c r="E75" s="45">
        <f t="shared" si="6"/>
        <v>852</v>
      </c>
    </row>
    <row r="76" spans="1:5" s="5" customFormat="1" x14ac:dyDescent="0.25">
      <c r="A76" s="20"/>
      <c r="B76" s="46" t="s">
        <v>436</v>
      </c>
      <c r="C76" s="43">
        <v>12</v>
      </c>
      <c r="D76" s="44">
        <v>41</v>
      </c>
      <c r="E76" s="45">
        <f t="shared" si="6"/>
        <v>492</v>
      </c>
    </row>
    <row r="77" spans="1:5" s="5" customFormat="1" x14ac:dyDescent="0.25">
      <c r="A77" s="20"/>
      <c r="B77" s="46" t="s">
        <v>435</v>
      </c>
      <c r="C77" s="43">
        <v>12</v>
      </c>
      <c r="D77" s="44">
        <v>53</v>
      </c>
      <c r="E77" s="45">
        <f t="shared" si="6"/>
        <v>636</v>
      </c>
    </row>
    <row r="78" spans="1:5" s="5" customFormat="1" x14ac:dyDescent="0.25">
      <c r="A78" s="20"/>
      <c r="B78" s="46" t="s">
        <v>437</v>
      </c>
      <c r="C78" s="43">
        <v>10</v>
      </c>
      <c r="D78" s="44">
        <v>149</v>
      </c>
      <c r="E78" s="45">
        <f t="shared" si="6"/>
        <v>1490</v>
      </c>
    </row>
    <row r="79" spans="1:5" s="5" customFormat="1" x14ac:dyDescent="0.25">
      <c r="A79" s="20"/>
      <c r="B79" s="46" t="s">
        <v>438</v>
      </c>
      <c r="C79" s="43">
        <v>50</v>
      </c>
      <c r="D79" s="44">
        <v>60.58</v>
      </c>
      <c r="E79" s="45">
        <f t="shared" si="6"/>
        <v>3029</v>
      </c>
    </row>
    <row r="80" spans="1:5" s="5" customFormat="1" x14ac:dyDescent="0.25">
      <c r="A80" s="20"/>
      <c r="B80" s="46" t="s">
        <v>439</v>
      </c>
      <c r="C80" s="43">
        <v>50</v>
      </c>
      <c r="D80" s="44">
        <v>31</v>
      </c>
      <c r="E80" s="45">
        <f t="shared" si="6"/>
        <v>1550</v>
      </c>
    </row>
    <row r="81" spans="1:5" s="5" customFormat="1" x14ac:dyDescent="0.25">
      <c r="A81" s="20"/>
      <c r="B81" s="42" t="s">
        <v>15</v>
      </c>
      <c r="C81" s="43"/>
      <c r="D81" s="44"/>
      <c r="E81" s="45"/>
    </row>
    <row r="82" spans="1:5" s="5" customFormat="1" x14ac:dyDescent="0.25">
      <c r="A82" s="20"/>
      <c r="B82" s="46" t="s">
        <v>44</v>
      </c>
      <c r="C82" s="43">
        <v>5</v>
      </c>
      <c r="D82" s="44">
        <v>2000</v>
      </c>
      <c r="E82" s="45">
        <f t="shared" si="0"/>
        <v>10000</v>
      </c>
    </row>
    <row r="83" spans="1:5" s="5" customFormat="1" x14ac:dyDescent="0.25">
      <c r="A83" s="20"/>
      <c r="B83" s="46" t="s">
        <v>45</v>
      </c>
      <c r="C83" s="43">
        <v>5</v>
      </c>
      <c r="D83" s="44">
        <v>2800</v>
      </c>
      <c r="E83" s="45">
        <f t="shared" si="0"/>
        <v>14000</v>
      </c>
    </row>
    <row r="84" spans="1:5" s="5" customFormat="1" x14ac:dyDescent="0.25">
      <c r="A84" s="20"/>
      <c r="B84" s="46" t="s">
        <v>450</v>
      </c>
      <c r="C84" s="43">
        <v>5</v>
      </c>
      <c r="D84" s="44">
        <v>66</v>
      </c>
      <c r="E84" s="45">
        <f t="shared" si="0"/>
        <v>330</v>
      </c>
    </row>
    <row r="85" spans="1:5" s="5" customFormat="1" x14ac:dyDescent="0.25">
      <c r="A85" s="20"/>
      <c r="B85" s="46" t="s">
        <v>440</v>
      </c>
      <c r="C85" s="43">
        <v>5</v>
      </c>
      <c r="D85" s="44">
        <v>62.4</v>
      </c>
      <c r="E85" s="45">
        <f t="shared" si="0"/>
        <v>312</v>
      </c>
    </row>
    <row r="86" spans="1:5" s="5" customFormat="1" x14ac:dyDescent="0.25">
      <c r="A86" s="20"/>
      <c r="B86" s="46" t="s">
        <v>441</v>
      </c>
      <c r="C86" s="43">
        <v>5</v>
      </c>
      <c r="D86" s="44">
        <v>64</v>
      </c>
      <c r="E86" s="45">
        <f t="shared" si="0"/>
        <v>320</v>
      </c>
    </row>
    <row r="87" spans="1:5" s="5" customFormat="1" x14ac:dyDescent="0.25">
      <c r="A87" s="20"/>
      <c r="B87" s="46" t="s">
        <v>442</v>
      </c>
      <c r="C87" s="43">
        <v>5</v>
      </c>
      <c r="D87" s="44">
        <v>152</v>
      </c>
      <c r="E87" s="45">
        <f t="shared" si="0"/>
        <v>760</v>
      </c>
    </row>
    <row r="88" spans="1:5" s="5" customFormat="1" x14ac:dyDescent="0.25">
      <c r="A88" s="20"/>
      <c r="B88" s="46" t="s">
        <v>443</v>
      </c>
      <c r="C88" s="43">
        <v>5</v>
      </c>
      <c r="D88" s="44">
        <v>82</v>
      </c>
      <c r="E88" s="45">
        <f t="shared" si="0"/>
        <v>410</v>
      </c>
    </row>
    <row r="89" spans="1:5" s="5" customFormat="1" x14ac:dyDescent="0.25">
      <c r="A89" s="20"/>
      <c r="B89" s="46" t="s">
        <v>444</v>
      </c>
      <c r="C89" s="43">
        <v>30</v>
      </c>
      <c r="D89" s="44">
        <v>207.9</v>
      </c>
      <c r="E89" s="45">
        <f t="shared" si="0"/>
        <v>6237</v>
      </c>
    </row>
    <row r="90" spans="1:5" s="5" customFormat="1" x14ac:dyDescent="0.25">
      <c r="A90" s="20"/>
      <c r="B90" s="46" t="s">
        <v>445</v>
      </c>
      <c r="C90" s="43">
        <v>10</v>
      </c>
      <c r="D90" s="44">
        <v>115.12</v>
      </c>
      <c r="E90" s="45">
        <f t="shared" si="0"/>
        <v>1151.2</v>
      </c>
    </row>
    <row r="91" spans="1:5" s="5" customFormat="1" ht="15.75" customHeight="1" x14ac:dyDescent="0.25">
      <c r="A91" s="20"/>
      <c r="B91" s="46" t="s">
        <v>446</v>
      </c>
      <c r="C91" s="43">
        <v>24</v>
      </c>
      <c r="D91" s="44">
        <v>6.9</v>
      </c>
      <c r="E91" s="45">
        <f t="shared" si="0"/>
        <v>165.60000000000002</v>
      </c>
    </row>
    <row r="92" spans="1:5" s="5" customFormat="1" x14ac:dyDescent="0.25">
      <c r="A92" s="20"/>
      <c r="B92" s="42" t="s">
        <v>18</v>
      </c>
      <c r="C92" s="43"/>
      <c r="D92" s="44"/>
      <c r="E92" s="45"/>
    </row>
    <row r="93" spans="1:5" s="5" customFormat="1" x14ac:dyDescent="0.25">
      <c r="A93" s="20"/>
      <c r="B93" s="46" t="s">
        <v>451</v>
      </c>
      <c r="C93" s="43">
        <v>6</v>
      </c>
      <c r="D93" s="44">
        <v>297</v>
      </c>
      <c r="E93" s="45">
        <f t="shared" si="0"/>
        <v>1782</v>
      </c>
    </row>
    <row r="94" spans="1:5" s="5" customFormat="1" x14ac:dyDescent="0.25">
      <c r="A94" s="20"/>
      <c r="B94" s="46" t="s">
        <v>452</v>
      </c>
      <c r="C94" s="43">
        <v>6</v>
      </c>
      <c r="D94" s="44">
        <v>261</v>
      </c>
      <c r="E94" s="45">
        <f t="shared" si="0"/>
        <v>1566</v>
      </c>
    </row>
    <row r="95" spans="1:5" s="5" customFormat="1" x14ac:dyDescent="0.25">
      <c r="A95" s="20"/>
      <c r="B95" s="46" t="s">
        <v>460</v>
      </c>
      <c r="C95" s="43">
        <v>6</v>
      </c>
      <c r="D95" s="44">
        <v>224</v>
      </c>
      <c r="E95" s="45">
        <f t="shared" si="0"/>
        <v>1344</v>
      </c>
    </row>
    <row r="96" spans="1:5" s="5" customFormat="1" x14ac:dyDescent="0.25">
      <c r="A96" s="20"/>
      <c r="B96" s="46" t="s">
        <v>453</v>
      </c>
      <c r="C96" s="43">
        <v>6</v>
      </c>
      <c r="D96" s="44">
        <v>244</v>
      </c>
      <c r="E96" s="45">
        <f t="shared" si="0"/>
        <v>1464</v>
      </c>
    </row>
    <row r="97" spans="1:5" s="5" customFormat="1" x14ac:dyDescent="0.25">
      <c r="A97" s="20"/>
      <c r="B97" s="46" t="s">
        <v>454</v>
      </c>
      <c r="C97" s="43">
        <v>10</v>
      </c>
      <c r="D97" s="44">
        <v>263</v>
      </c>
      <c r="E97" s="45">
        <f t="shared" si="0"/>
        <v>2630</v>
      </c>
    </row>
    <row r="98" spans="1:5" s="5" customFormat="1" x14ac:dyDescent="0.25">
      <c r="A98" s="20"/>
      <c r="B98" s="46" t="s">
        <v>455</v>
      </c>
      <c r="C98" s="43">
        <v>6</v>
      </c>
      <c r="D98" s="44">
        <v>224</v>
      </c>
      <c r="E98" s="45">
        <f t="shared" si="0"/>
        <v>1344</v>
      </c>
    </row>
    <row r="99" spans="1:5" s="5" customFormat="1" x14ac:dyDescent="0.25">
      <c r="A99" s="20"/>
      <c r="B99" s="46" t="s">
        <v>461</v>
      </c>
      <c r="C99" s="43">
        <v>6</v>
      </c>
      <c r="D99" s="44">
        <v>196</v>
      </c>
      <c r="E99" s="45">
        <f t="shared" si="0"/>
        <v>1176</v>
      </c>
    </row>
    <row r="100" spans="1:5" s="5" customFormat="1" x14ac:dyDescent="0.25">
      <c r="A100" s="20"/>
      <c r="B100" s="46" t="s">
        <v>462</v>
      </c>
      <c r="C100" s="43">
        <v>6</v>
      </c>
      <c r="D100" s="44">
        <v>88</v>
      </c>
      <c r="E100" s="45">
        <f t="shared" si="0"/>
        <v>528</v>
      </c>
    </row>
    <row r="101" spans="1:5" s="5" customFormat="1" x14ac:dyDescent="0.25">
      <c r="A101" s="20"/>
      <c r="B101" s="46" t="s">
        <v>463</v>
      </c>
      <c r="C101" s="43">
        <v>6</v>
      </c>
      <c r="D101" s="44">
        <v>94</v>
      </c>
      <c r="E101" s="45">
        <f t="shared" si="0"/>
        <v>564</v>
      </c>
    </row>
    <row r="102" spans="1:5" s="5" customFormat="1" x14ac:dyDescent="0.25">
      <c r="A102" s="20"/>
      <c r="B102" s="46" t="s">
        <v>465</v>
      </c>
      <c r="C102" s="43">
        <v>10</v>
      </c>
      <c r="D102" s="44">
        <v>68</v>
      </c>
      <c r="E102" s="45">
        <f t="shared" si="0"/>
        <v>680</v>
      </c>
    </row>
    <row r="103" spans="1:5" s="5" customFormat="1" x14ac:dyDescent="0.25">
      <c r="A103" s="20"/>
      <c r="B103" s="46" t="s">
        <v>464</v>
      </c>
      <c r="C103" s="43">
        <v>2</v>
      </c>
      <c r="D103" s="44">
        <v>835</v>
      </c>
      <c r="E103" s="45">
        <f t="shared" si="0"/>
        <v>1670</v>
      </c>
    </row>
    <row r="104" spans="1:5" s="5" customFormat="1" x14ac:dyDescent="0.25">
      <c r="A104" s="20"/>
      <c r="B104" s="46" t="s">
        <v>456</v>
      </c>
      <c r="C104" s="43">
        <v>4</v>
      </c>
      <c r="D104" s="44">
        <v>100</v>
      </c>
      <c r="E104" s="45">
        <f t="shared" si="0"/>
        <v>400</v>
      </c>
    </row>
    <row r="105" spans="1:5" s="5" customFormat="1" x14ac:dyDescent="0.25">
      <c r="A105" s="20"/>
      <c r="B105" s="46" t="s">
        <v>457</v>
      </c>
      <c r="C105" s="43">
        <v>20</v>
      </c>
      <c r="D105" s="44">
        <v>36</v>
      </c>
      <c r="E105" s="45">
        <f t="shared" si="0"/>
        <v>720</v>
      </c>
    </row>
    <row r="106" spans="1:5" s="5" customFormat="1" x14ac:dyDescent="0.25">
      <c r="A106" s="20"/>
      <c r="B106" s="46" t="s">
        <v>458</v>
      </c>
      <c r="C106" s="43">
        <v>20</v>
      </c>
      <c r="D106" s="44">
        <v>20</v>
      </c>
      <c r="E106" s="45">
        <f t="shared" si="0"/>
        <v>400</v>
      </c>
    </row>
    <row r="107" spans="1:5" s="5" customFormat="1" x14ac:dyDescent="0.25">
      <c r="A107" s="20"/>
      <c r="B107" s="46" t="s">
        <v>459</v>
      </c>
      <c r="C107" s="43">
        <v>4</v>
      </c>
      <c r="D107" s="44">
        <v>55</v>
      </c>
      <c r="E107" s="45">
        <f t="shared" si="0"/>
        <v>220</v>
      </c>
    </row>
    <row r="108" spans="1:5" s="5" customFormat="1" x14ac:dyDescent="0.25">
      <c r="A108" s="20"/>
      <c r="B108" s="46" t="s">
        <v>466</v>
      </c>
      <c r="C108" s="43">
        <v>2</v>
      </c>
      <c r="D108" s="44">
        <v>165</v>
      </c>
      <c r="E108" s="45">
        <f t="shared" si="0"/>
        <v>330</v>
      </c>
    </row>
    <row r="109" spans="1:5" s="5" customFormat="1" x14ac:dyDescent="0.25">
      <c r="A109" s="20"/>
      <c r="B109" s="42" t="s">
        <v>16</v>
      </c>
      <c r="C109" s="43"/>
      <c r="D109" s="44"/>
      <c r="E109" s="45"/>
    </row>
    <row r="110" spans="1:5" s="5" customFormat="1" ht="47.25" x14ac:dyDescent="0.25">
      <c r="A110" s="20"/>
      <c r="B110" s="46" t="s">
        <v>420</v>
      </c>
      <c r="C110" s="43">
        <v>24</v>
      </c>
      <c r="D110" s="44">
        <v>1321</v>
      </c>
      <c r="E110" s="45">
        <f t="shared" ref="E110:E115" si="7">C110*D110</f>
        <v>31704</v>
      </c>
    </row>
    <row r="111" spans="1:5" s="5" customFormat="1" ht="47.25" x14ac:dyDescent="0.25">
      <c r="A111" s="20"/>
      <c r="B111" s="46" t="s">
        <v>421</v>
      </c>
      <c r="C111" s="43">
        <v>18</v>
      </c>
      <c r="D111" s="44">
        <v>429</v>
      </c>
      <c r="E111" s="45">
        <f t="shared" si="7"/>
        <v>7722</v>
      </c>
    </row>
    <row r="112" spans="1:5" s="5" customFormat="1" ht="47.25" x14ac:dyDescent="0.25">
      <c r="A112" s="20"/>
      <c r="B112" s="46" t="s">
        <v>422</v>
      </c>
      <c r="C112" s="43">
        <v>10</v>
      </c>
      <c r="D112" s="44">
        <v>930</v>
      </c>
      <c r="E112" s="45">
        <f t="shared" si="7"/>
        <v>9300</v>
      </c>
    </row>
    <row r="113" spans="1:9" s="5" customFormat="1" ht="31.5" x14ac:dyDescent="0.25">
      <c r="A113" s="20"/>
      <c r="B113" s="46" t="s">
        <v>424</v>
      </c>
      <c r="C113" s="43">
        <v>24</v>
      </c>
      <c r="D113" s="44">
        <v>60.96</v>
      </c>
      <c r="E113" s="45">
        <f t="shared" si="7"/>
        <v>1463.04</v>
      </c>
    </row>
    <row r="114" spans="1:9" s="5" customFormat="1" ht="47.25" x14ac:dyDescent="0.25">
      <c r="A114" s="20"/>
      <c r="B114" s="46" t="s">
        <v>423</v>
      </c>
      <c r="C114" s="43">
        <v>24</v>
      </c>
      <c r="D114" s="44">
        <v>105.84</v>
      </c>
      <c r="E114" s="45">
        <f t="shared" si="7"/>
        <v>2540.16</v>
      </c>
    </row>
    <row r="115" spans="1:9" s="5" customFormat="1" ht="63" x14ac:dyDescent="0.25">
      <c r="A115" s="20"/>
      <c r="B115" s="46" t="s">
        <v>425</v>
      </c>
      <c r="C115" s="43">
        <v>24</v>
      </c>
      <c r="D115" s="44">
        <v>162.96</v>
      </c>
      <c r="E115" s="45">
        <f t="shared" si="7"/>
        <v>3911.04</v>
      </c>
    </row>
    <row r="116" spans="1:9" s="5" customFormat="1" ht="47.25" x14ac:dyDescent="0.25">
      <c r="A116" s="20"/>
      <c r="B116" s="46" t="s">
        <v>46</v>
      </c>
      <c r="C116" s="43">
        <v>18</v>
      </c>
      <c r="D116" s="44">
        <v>234.96</v>
      </c>
      <c r="E116" s="45">
        <f t="shared" si="0"/>
        <v>4229.28</v>
      </c>
    </row>
    <row r="117" spans="1:9" s="5" customFormat="1" ht="47.25" x14ac:dyDescent="0.25">
      <c r="A117" s="20"/>
      <c r="B117" s="46" t="s">
        <v>47</v>
      </c>
      <c r="C117" s="43">
        <v>24</v>
      </c>
      <c r="D117" s="44">
        <v>269.83999999999997</v>
      </c>
      <c r="E117" s="45">
        <f t="shared" si="0"/>
        <v>6476.16</v>
      </c>
    </row>
    <row r="118" spans="1:9" s="5" customFormat="1" ht="63" x14ac:dyDescent="0.25">
      <c r="A118" s="20"/>
      <c r="B118" s="46" t="s">
        <v>48</v>
      </c>
      <c r="C118" s="43">
        <v>24</v>
      </c>
      <c r="D118" s="44">
        <v>660</v>
      </c>
      <c r="E118" s="45">
        <f t="shared" si="0"/>
        <v>15840</v>
      </c>
      <c r="I118" s="21"/>
    </row>
    <row r="119" spans="1:9" s="5" customFormat="1" ht="31.5" x14ac:dyDescent="0.25">
      <c r="A119" s="20"/>
      <c r="B119" s="46" t="s">
        <v>49</v>
      </c>
      <c r="C119" s="43">
        <v>10</v>
      </c>
      <c r="D119" s="44">
        <v>996</v>
      </c>
      <c r="E119" s="45">
        <f t="shared" si="0"/>
        <v>9960</v>
      </c>
    </row>
    <row r="120" spans="1:9" s="5" customFormat="1" x14ac:dyDescent="0.25">
      <c r="A120" s="20"/>
      <c r="B120" s="42" t="s">
        <v>19</v>
      </c>
      <c r="C120" s="43"/>
      <c r="D120" s="44"/>
      <c r="E120" s="45"/>
    </row>
    <row r="121" spans="1:9" s="5" customFormat="1" ht="31.5" x14ac:dyDescent="0.25">
      <c r="A121" s="20"/>
      <c r="B121" s="46" t="s">
        <v>286</v>
      </c>
      <c r="C121" s="43">
        <v>60</v>
      </c>
      <c r="D121" s="44">
        <v>89</v>
      </c>
      <c r="E121" s="45">
        <f t="shared" si="0"/>
        <v>5340</v>
      </c>
    </row>
    <row r="122" spans="1:9" s="5" customFormat="1" x14ac:dyDescent="0.25">
      <c r="A122" s="20"/>
      <c r="B122" s="46" t="s">
        <v>370</v>
      </c>
      <c r="C122" s="43">
        <v>220</v>
      </c>
      <c r="D122" s="44">
        <v>30</v>
      </c>
      <c r="E122" s="45">
        <f t="shared" si="0"/>
        <v>6600</v>
      </c>
    </row>
    <row r="123" spans="1:9" s="5" customFormat="1" x14ac:dyDescent="0.25">
      <c r="A123" s="20"/>
      <c r="B123" s="46" t="s">
        <v>371</v>
      </c>
      <c r="C123" s="43">
        <v>220</v>
      </c>
      <c r="D123" s="44">
        <v>30</v>
      </c>
      <c r="E123" s="45">
        <f t="shared" si="0"/>
        <v>6600</v>
      </c>
    </row>
    <row r="124" spans="1:9" s="5" customFormat="1" x14ac:dyDescent="0.25">
      <c r="A124" s="20"/>
      <c r="B124" s="46" t="s">
        <v>372</v>
      </c>
      <c r="C124" s="43">
        <v>220</v>
      </c>
      <c r="D124" s="44">
        <v>20</v>
      </c>
      <c r="E124" s="45">
        <f t="shared" si="0"/>
        <v>4400</v>
      </c>
    </row>
    <row r="125" spans="1:9" s="5" customFormat="1" x14ac:dyDescent="0.25">
      <c r="A125" s="20"/>
      <c r="B125" s="46" t="s">
        <v>287</v>
      </c>
      <c r="C125" s="43">
        <v>5</v>
      </c>
      <c r="D125" s="44">
        <v>206</v>
      </c>
      <c r="E125" s="45">
        <f t="shared" si="0"/>
        <v>1030</v>
      </c>
    </row>
    <row r="126" spans="1:9" s="5" customFormat="1" x14ac:dyDescent="0.25">
      <c r="A126" s="20"/>
      <c r="B126" s="46" t="s">
        <v>288</v>
      </c>
      <c r="C126" s="43">
        <v>5</v>
      </c>
      <c r="D126" s="44">
        <v>122</v>
      </c>
      <c r="E126" s="45">
        <f t="shared" si="0"/>
        <v>610</v>
      </c>
    </row>
    <row r="127" spans="1:9" s="5" customFormat="1" x14ac:dyDescent="0.25">
      <c r="A127" s="20"/>
      <c r="B127" s="46" t="s">
        <v>289</v>
      </c>
      <c r="C127" s="43">
        <v>2</v>
      </c>
      <c r="D127" s="44">
        <v>156</v>
      </c>
      <c r="E127" s="45">
        <f t="shared" si="0"/>
        <v>312</v>
      </c>
    </row>
    <row r="128" spans="1:9" s="5" customFormat="1" x14ac:dyDescent="0.25">
      <c r="A128" s="20"/>
      <c r="B128" s="46" t="s">
        <v>290</v>
      </c>
      <c r="C128" s="43">
        <v>2</v>
      </c>
      <c r="D128" s="44">
        <v>113</v>
      </c>
      <c r="E128" s="45">
        <f t="shared" si="0"/>
        <v>226</v>
      </c>
    </row>
    <row r="129" spans="1:5" s="5" customFormat="1" x14ac:dyDescent="0.25">
      <c r="A129" s="20"/>
      <c r="B129" s="46" t="s">
        <v>291</v>
      </c>
      <c r="C129" s="43">
        <v>1</v>
      </c>
      <c r="D129" s="44">
        <v>247</v>
      </c>
      <c r="E129" s="45">
        <f t="shared" si="0"/>
        <v>247</v>
      </c>
    </row>
    <row r="130" spans="1:5" s="5" customFormat="1" x14ac:dyDescent="0.25">
      <c r="A130" s="20"/>
      <c r="B130" s="46" t="s">
        <v>292</v>
      </c>
      <c r="C130" s="43">
        <v>1</v>
      </c>
      <c r="D130" s="44">
        <v>360</v>
      </c>
      <c r="E130" s="45">
        <f t="shared" ref="E130:E188" si="8">C130*D130</f>
        <v>360</v>
      </c>
    </row>
    <row r="131" spans="1:5" s="5" customFormat="1" x14ac:dyDescent="0.25">
      <c r="A131" s="20"/>
      <c r="B131" s="46" t="s">
        <v>293</v>
      </c>
      <c r="C131" s="43">
        <v>1</v>
      </c>
      <c r="D131" s="44">
        <v>510</v>
      </c>
      <c r="E131" s="45">
        <f t="shared" si="8"/>
        <v>510</v>
      </c>
    </row>
    <row r="132" spans="1:5" s="5" customFormat="1" x14ac:dyDescent="0.25">
      <c r="A132" s="20"/>
      <c r="B132" s="46" t="s">
        <v>294</v>
      </c>
      <c r="C132" s="43">
        <v>5</v>
      </c>
      <c r="D132" s="44">
        <v>57</v>
      </c>
      <c r="E132" s="45">
        <f t="shared" si="8"/>
        <v>285</v>
      </c>
    </row>
    <row r="133" spans="1:5" s="5" customFormat="1" x14ac:dyDescent="0.25">
      <c r="A133" s="20"/>
      <c r="B133" s="46" t="s">
        <v>295</v>
      </c>
      <c r="C133" s="43">
        <v>3</v>
      </c>
      <c r="D133" s="44">
        <v>129</v>
      </c>
      <c r="E133" s="45">
        <f t="shared" si="8"/>
        <v>387</v>
      </c>
    </row>
    <row r="134" spans="1:5" s="5" customFormat="1" x14ac:dyDescent="0.25">
      <c r="A134" s="20"/>
      <c r="B134" s="46" t="s">
        <v>296</v>
      </c>
      <c r="C134" s="43">
        <v>3</v>
      </c>
      <c r="D134" s="44">
        <v>150</v>
      </c>
      <c r="E134" s="45">
        <f t="shared" si="8"/>
        <v>450</v>
      </c>
    </row>
    <row r="135" spans="1:5" s="5" customFormat="1" x14ac:dyDescent="0.25">
      <c r="A135" s="20"/>
      <c r="B135" s="46" t="s">
        <v>297</v>
      </c>
      <c r="C135" s="43">
        <v>4</v>
      </c>
      <c r="D135" s="44">
        <v>80</v>
      </c>
      <c r="E135" s="45">
        <f t="shared" si="8"/>
        <v>320</v>
      </c>
    </row>
    <row r="136" spans="1:5" s="5" customFormat="1" x14ac:dyDescent="0.25">
      <c r="A136" s="20"/>
      <c r="B136" s="46" t="s">
        <v>298</v>
      </c>
      <c r="C136" s="43">
        <v>220</v>
      </c>
      <c r="D136" s="44">
        <v>16</v>
      </c>
      <c r="E136" s="45">
        <f t="shared" si="8"/>
        <v>3520</v>
      </c>
    </row>
    <row r="137" spans="1:5" s="5" customFormat="1" x14ac:dyDescent="0.25">
      <c r="A137" s="20"/>
      <c r="B137" s="46" t="s">
        <v>299</v>
      </c>
      <c r="C137" s="43">
        <v>220</v>
      </c>
      <c r="D137" s="44">
        <v>12</v>
      </c>
      <c r="E137" s="45">
        <f t="shared" si="8"/>
        <v>2640</v>
      </c>
    </row>
    <row r="138" spans="1:5" s="5" customFormat="1" x14ac:dyDescent="0.25">
      <c r="A138" s="20"/>
      <c r="B138" s="46" t="s">
        <v>300</v>
      </c>
      <c r="C138" s="43">
        <v>220</v>
      </c>
      <c r="D138" s="44">
        <v>16</v>
      </c>
      <c r="E138" s="45">
        <f t="shared" si="8"/>
        <v>3520</v>
      </c>
    </row>
    <row r="139" spans="1:5" s="5" customFormat="1" x14ac:dyDescent="0.25">
      <c r="A139" s="20"/>
      <c r="B139" s="46" t="s">
        <v>301</v>
      </c>
      <c r="C139" s="43">
        <v>8</v>
      </c>
      <c r="D139" s="44">
        <v>352</v>
      </c>
      <c r="E139" s="45">
        <f t="shared" si="8"/>
        <v>2816</v>
      </c>
    </row>
    <row r="140" spans="1:5" s="5" customFormat="1" x14ac:dyDescent="0.25">
      <c r="A140" s="20"/>
      <c r="B140" s="46" t="s">
        <v>302</v>
      </c>
      <c r="C140" s="43">
        <v>2</v>
      </c>
      <c r="D140" s="44">
        <v>321</v>
      </c>
      <c r="E140" s="45">
        <f t="shared" si="8"/>
        <v>642</v>
      </c>
    </row>
    <row r="141" spans="1:5" s="5" customFormat="1" x14ac:dyDescent="0.25">
      <c r="A141" s="20"/>
      <c r="B141" s="46" t="s">
        <v>303</v>
      </c>
      <c r="C141" s="43">
        <v>2</v>
      </c>
      <c r="D141" s="44">
        <v>470</v>
      </c>
      <c r="E141" s="45">
        <f t="shared" si="8"/>
        <v>940</v>
      </c>
    </row>
    <row r="142" spans="1:5" s="5" customFormat="1" x14ac:dyDescent="0.25">
      <c r="A142" s="20"/>
      <c r="B142" s="46" t="s">
        <v>304</v>
      </c>
      <c r="C142" s="43">
        <v>9</v>
      </c>
      <c r="D142" s="44">
        <v>69</v>
      </c>
      <c r="E142" s="45">
        <f t="shared" si="8"/>
        <v>621</v>
      </c>
    </row>
    <row r="143" spans="1:5" s="5" customFormat="1" x14ac:dyDescent="0.25">
      <c r="A143" s="20"/>
      <c r="B143" s="46" t="s">
        <v>305</v>
      </c>
      <c r="C143" s="43">
        <v>2</v>
      </c>
      <c r="D143" s="44">
        <v>462</v>
      </c>
      <c r="E143" s="45">
        <f t="shared" si="8"/>
        <v>924</v>
      </c>
    </row>
    <row r="144" spans="1:5" s="5" customFormat="1" x14ac:dyDescent="0.25">
      <c r="A144" s="20"/>
      <c r="B144" s="46" t="s">
        <v>306</v>
      </c>
      <c r="C144" s="43">
        <v>12</v>
      </c>
      <c r="D144" s="44">
        <v>10</v>
      </c>
      <c r="E144" s="45">
        <f t="shared" si="8"/>
        <v>120</v>
      </c>
    </row>
    <row r="145" spans="1:5" s="5" customFormat="1" x14ac:dyDescent="0.25">
      <c r="A145" s="20"/>
      <c r="B145" s="46" t="s">
        <v>307</v>
      </c>
      <c r="C145" s="43">
        <v>12</v>
      </c>
      <c r="D145" s="44">
        <v>17</v>
      </c>
      <c r="E145" s="45">
        <f t="shared" si="8"/>
        <v>204</v>
      </c>
    </row>
    <row r="146" spans="1:5" s="5" customFormat="1" x14ac:dyDescent="0.25">
      <c r="A146" s="20"/>
      <c r="B146" s="46" t="s">
        <v>309</v>
      </c>
      <c r="C146" s="43">
        <v>12</v>
      </c>
      <c r="D146" s="44">
        <v>99</v>
      </c>
      <c r="E146" s="45">
        <f t="shared" si="8"/>
        <v>1188</v>
      </c>
    </row>
    <row r="147" spans="1:5" s="5" customFormat="1" x14ac:dyDescent="0.25">
      <c r="A147" s="20"/>
      <c r="B147" s="46" t="s">
        <v>308</v>
      </c>
      <c r="C147" s="43">
        <v>3</v>
      </c>
      <c r="D147" s="44">
        <v>120</v>
      </c>
      <c r="E147" s="45">
        <f t="shared" si="8"/>
        <v>360</v>
      </c>
    </row>
    <row r="148" spans="1:5" s="5" customFormat="1" x14ac:dyDescent="0.25">
      <c r="A148" s="20"/>
      <c r="B148" s="46" t="s">
        <v>310</v>
      </c>
      <c r="C148" s="43">
        <v>3</v>
      </c>
      <c r="D148" s="44">
        <v>163</v>
      </c>
      <c r="E148" s="45">
        <f t="shared" si="8"/>
        <v>489</v>
      </c>
    </row>
    <row r="149" spans="1:5" s="5" customFormat="1" x14ac:dyDescent="0.25">
      <c r="A149" s="20"/>
      <c r="B149" s="46" t="s">
        <v>311</v>
      </c>
      <c r="C149" s="43">
        <v>3</v>
      </c>
      <c r="D149" s="44">
        <v>230</v>
      </c>
      <c r="E149" s="45">
        <f t="shared" si="8"/>
        <v>690</v>
      </c>
    </row>
    <row r="150" spans="1:5" s="5" customFormat="1" x14ac:dyDescent="0.25">
      <c r="A150" s="20"/>
      <c r="B150" s="46" t="s">
        <v>312</v>
      </c>
      <c r="C150" s="43">
        <v>1</v>
      </c>
      <c r="D150" s="44">
        <v>294</v>
      </c>
      <c r="E150" s="45">
        <f t="shared" si="8"/>
        <v>294</v>
      </c>
    </row>
    <row r="151" spans="1:5" s="5" customFormat="1" ht="31.5" x14ac:dyDescent="0.25">
      <c r="A151" s="20"/>
      <c r="B151" s="46" t="s">
        <v>313</v>
      </c>
      <c r="C151" s="43">
        <v>2</v>
      </c>
      <c r="D151" s="44">
        <v>389</v>
      </c>
      <c r="E151" s="45">
        <f t="shared" si="8"/>
        <v>778</v>
      </c>
    </row>
    <row r="152" spans="1:5" s="5" customFormat="1" ht="31.5" x14ac:dyDescent="0.25">
      <c r="A152" s="20"/>
      <c r="B152" s="46" t="s">
        <v>93</v>
      </c>
      <c r="C152" s="43">
        <v>2</v>
      </c>
      <c r="D152" s="44">
        <v>425</v>
      </c>
      <c r="E152" s="45">
        <f t="shared" si="8"/>
        <v>850</v>
      </c>
    </row>
    <row r="153" spans="1:5" s="5" customFormat="1" ht="31.5" x14ac:dyDescent="0.25">
      <c r="A153" s="20"/>
      <c r="B153" s="46" t="s">
        <v>314</v>
      </c>
      <c r="C153" s="43">
        <v>2</v>
      </c>
      <c r="D153" s="44">
        <v>497</v>
      </c>
      <c r="E153" s="45">
        <f t="shared" si="8"/>
        <v>994</v>
      </c>
    </row>
    <row r="154" spans="1:5" s="5" customFormat="1" ht="31.5" x14ac:dyDescent="0.25">
      <c r="A154" s="20"/>
      <c r="B154" s="46" t="s">
        <v>315</v>
      </c>
      <c r="C154" s="43">
        <v>2</v>
      </c>
      <c r="D154" s="44">
        <v>598</v>
      </c>
      <c r="E154" s="45">
        <f t="shared" si="8"/>
        <v>1196</v>
      </c>
    </row>
    <row r="155" spans="1:5" s="5" customFormat="1" ht="31.5" x14ac:dyDescent="0.25">
      <c r="A155" s="20"/>
      <c r="B155" s="46" t="s">
        <v>316</v>
      </c>
      <c r="C155" s="43">
        <v>2</v>
      </c>
      <c r="D155" s="44">
        <v>549</v>
      </c>
      <c r="E155" s="45">
        <f t="shared" si="8"/>
        <v>1098</v>
      </c>
    </row>
    <row r="156" spans="1:5" s="5" customFormat="1" ht="31.5" x14ac:dyDescent="0.25">
      <c r="A156" s="20"/>
      <c r="B156" s="46" t="s">
        <v>317</v>
      </c>
      <c r="C156" s="43">
        <v>2</v>
      </c>
      <c r="D156" s="44">
        <v>586</v>
      </c>
      <c r="E156" s="45">
        <f t="shared" si="8"/>
        <v>1172</v>
      </c>
    </row>
    <row r="157" spans="1:5" s="5" customFormat="1" ht="31.5" x14ac:dyDescent="0.25">
      <c r="A157" s="20"/>
      <c r="B157" s="46" t="s">
        <v>318</v>
      </c>
      <c r="C157" s="43">
        <v>2</v>
      </c>
      <c r="D157" s="44">
        <v>664</v>
      </c>
      <c r="E157" s="45">
        <f t="shared" si="8"/>
        <v>1328</v>
      </c>
    </row>
    <row r="158" spans="1:5" s="5" customFormat="1" ht="31.5" x14ac:dyDescent="0.25">
      <c r="A158" s="20"/>
      <c r="B158" s="46" t="s">
        <v>320</v>
      </c>
      <c r="C158" s="43">
        <v>2</v>
      </c>
      <c r="D158" s="44">
        <v>742</v>
      </c>
      <c r="E158" s="45">
        <f t="shared" si="8"/>
        <v>1484</v>
      </c>
    </row>
    <row r="159" spans="1:5" s="5" customFormat="1" ht="31.5" x14ac:dyDescent="0.25">
      <c r="A159" s="20"/>
      <c r="B159" s="46" t="s">
        <v>319</v>
      </c>
      <c r="C159" s="43">
        <v>2</v>
      </c>
      <c r="D159" s="44">
        <v>810</v>
      </c>
      <c r="E159" s="45">
        <f t="shared" si="8"/>
        <v>1620</v>
      </c>
    </row>
    <row r="160" spans="1:5" s="5" customFormat="1" x14ac:dyDescent="0.25">
      <c r="A160" s="20"/>
      <c r="B160" s="46" t="s">
        <v>321</v>
      </c>
      <c r="C160" s="43">
        <v>1</v>
      </c>
      <c r="D160" s="44">
        <v>456</v>
      </c>
      <c r="E160" s="45">
        <f t="shared" si="8"/>
        <v>456</v>
      </c>
    </row>
    <row r="161" spans="1:5" s="5" customFormat="1" x14ac:dyDescent="0.25">
      <c r="A161" s="20"/>
      <c r="B161" s="46" t="s">
        <v>322</v>
      </c>
      <c r="C161" s="43">
        <v>1</v>
      </c>
      <c r="D161" s="44">
        <v>363</v>
      </c>
      <c r="E161" s="45">
        <f t="shared" si="8"/>
        <v>363</v>
      </c>
    </row>
    <row r="162" spans="1:5" s="5" customFormat="1" x14ac:dyDescent="0.25">
      <c r="A162" s="20"/>
      <c r="B162" s="46" t="s">
        <v>323</v>
      </c>
      <c r="C162" s="43">
        <v>1</v>
      </c>
      <c r="D162" s="44">
        <v>338</v>
      </c>
      <c r="E162" s="45">
        <f t="shared" si="8"/>
        <v>338</v>
      </c>
    </row>
    <row r="163" spans="1:5" s="5" customFormat="1" x14ac:dyDescent="0.25">
      <c r="A163" s="20"/>
      <c r="B163" s="46" t="s">
        <v>324</v>
      </c>
      <c r="C163" s="43">
        <v>1</v>
      </c>
      <c r="D163" s="44">
        <v>733</v>
      </c>
      <c r="E163" s="45">
        <f t="shared" si="8"/>
        <v>733</v>
      </c>
    </row>
    <row r="164" spans="1:5" s="5" customFormat="1" x14ac:dyDescent="0.25">
      <c r="A164" s="20"/>
      <c r="B164" s="46" t="s">
        <v>325</v>
      </c>
      <c r="C164" s="43">
        <v>1</v>
      </c>
      <c r="D164" s="44">
        <v>526</v>
      </c>
      <c r="E164" s="45">
        <f t="shared" si="8"/>
        <v>526</v>
      </c>
    </row>
    <row r="165" spans="1:5" s="5" customFormat="1" x14ac:dyDescent="0.25">
      <c r="A165" s="20"/>
      <c r="B165" s="46" t="s">
        <v>326</v>
      </c>
      <c r="C165" s="43">
        <v>1</v>
      </c>
      <c r="D165" s="44">
        <v>404</v>
      </c>
      <c r="E165" s="45">
        <f t="shared" si="8"/>
        <v>404</v>
      </c>
    </row>
    <row r="166" spans="1:5" s="5" customFormat="1" x14ac:dyDescent="0.25">
      <c r="A166" s="20"/>
      <c r="B166" s="46" t="s">
        <v>327</v>
      </c>
      <c r="C166" s="43">
        <v>1</v>
      </c>
      <c r="D166" s="44">
        <v>357</v>
      </c>
      <c r="E166" s="45">
        <f t="shared" si="8"/>
        <v>357</v>
      </c>
    </row>
    <row r="167" spans="1:5" s="5" customFormat="1" x14ac:dyDescent="0.25">
      <c r="A167" s="20"/>
      <c r="B167" s="46" t="s">
        <v>328</v>
      </c>
      <c r="C167" s="43">
        <v>1</v>
      </c>
      <c r="D167" s="44">
        <v>306</v>
      </c>
      <c r="E167" s="45">
        <f t="shared" si="8"/>
        <v>306</v>
      </c>
    </row>
    <row r="168" spans="1:5" s="5" customFormat="1" x14ac:dyDescent="0.25">
      <c r="A168" s="20"/>
      <c r="B168" s="46" t="s">
        <v>373</v>
      </c>
      <c r="C168" s="43">
        <v>1</v>
      </c>
      <c r="D168" s="44">
        <v>238</v>
      </c>
      <c r="E168" s="45">
        <f t="shared" si="8"/>
        <v>238</v>
      </c>
    </row>
    <row r="169" spans="1:5" s="5" customFormat="1" ht="31.5" x14ac:dyDescent="0.25">
      <c r="A169" s="20"/>
      <c r="B169" s="46" t="s">
        <v>329</v>
      </c>
      <c r="C169" s="43">
        <v>1</v>
      </c>
      <c r="D169" s="44">
        <v>1214</v>
      </c>
      <c r="E169" s="45">
        <f t="shared" si="8"/>
        <v>1214</v>
      </c>
    </row>
    <row r="170" spans="1:5" s="5" customFormat="1" ht="31.5" x14ac:dyDescent="0.25">
      <c r="A170" s="20"/>
      <c r="B170" s="46" t="s">
        <v>330</v>
      </c>
      <c r="C170" s="43">
        <v>1</v>
      </c>
      <c r="D170" s="44">
        <v>1999</v>
      </c>
      <c r="E170" s="45">
        <f t="shared" si="8"/>
        <v>1999</v>
      </c>
    </row>
    <row r="171" spans="1:5" s="5" customFormat="1" ht="31.5" x14ac:dyDescent="0.25">
      <c r="A171" s="20"/>
      <c r="B171" s="46" t="s">
        <v>374</v>
      </c>
      <c r="C171" s="43">
        <v>2</v>
      </c>
      <c r="D171" s="44">
        <v>350</v>
      </c>
      <c r="E171" s="45">
        <f t="shared" si="8"/>
        <v>700</v>
      </c>
    </row>
    <row r="172" spans="1:5" s="5" customFormat="1" ht="31.5" x14ac:dyDescent="0.25">
      <c r="A172" s="20"/>
      <c r="B172" s="46" t="s">
        <v>337</v>
      </c>
      <c r="C172" s="43">
        <v>1</v>
      </c>
      <c r="D172" s="44">
        <v>472</v>
      </c>
      <c r="E172" s="45">
        <f t="shared" si="8"/>
        <v>472</v>
      </c>
    </row>
    <row r="173" spans="1:5" s="5" customFormat="1" ht="31.5" x14ac:dyDescent="0.25">
      <c r="A173" s="20"/>
      <c r="B173" s="46" t="s">
        <v>375</v>
      </c>
      <c r="C173" s="43">
        <v>1</v>
      </c>
      <c r="D173" s="44">
        <v>503</v>
      </c>
      <c r="E173" s="45">
        <f t="shared" si="8"/>
        <v>503</v>
      </c>
    </row>
    <row r="174" spans="1:5" s="5" customFormat="1" x14ac:dyDescent="0.25">
      <c r="A174" s="20"/>
      <c r="B174" s="46" t="s">
        <v>376</v>
      </c>
      <c r="C174" s="43">
        <v>1</v>
      </c>
      <c r="D174" s="44">
        <v>680</v>
      </c>
      <c r="E174" s="45">
        <f t="shared" si="8"/>
        <v>680</v>
      </c>
    </row>
    <row r="175" spans="1:5" s="5" customFormat="1" x14ac:dyDescent="0.25">
      <c r="A175" s="20"/>
      <c r="B175" s="46" t="s">
        <v>338</v>
      </c>
      <c r="C175" s="43">
        <v>1</v>
      </c>
      <c r="D175" s="44">
        <v>40</v>
      </c>
      <c r="E175" s="45">
        <f t="shared" si="8"/>
        <v>40</v>
      </c>
    </row>
    <row r="176" spans="1:5" s="5" customFormat="1" x14ac:dyDescent="0.25">
      <c r="A176" s="20"/>
      <c r="B176" s="46" t="s">
        <v>339</v>
      </c>
      <c r="C176" s="43">
        <v>1</v>
      </c>
      <c r="D176" s="44">
        <v>210</v>
      </c>
      <c r="E176" s="45">
        <f t="shared" si="8"/>
        <v>210</v>
      </c>
    </row>
    <row r="177" spans="1:5" s="5" customFormat="1" x14ac:dyDescent="0.25">
      <c r="A177" s="20"/>
      <c r="B177" s="46" t="s">
        <v>336</v>
      </c>
      <c r="C177" s="43">
        <v>1</v>
      </c>
      <c r="D177" s="44">
        <v>130</v>
      </c>
      <c r="E177" s="45">
        <f t="shared" si="8"/>
        <v>130</v>
      </c>
    </row>
    <row r="178" spans="1:5" s="5" customFormat="1" x14ac:dyDescent="0.25">
      <c r="A178" s="20"/>
      <c r="B178" s="46" t="s">
        <v>335</v>
      </c>
      <c r="C178" s="43">
        <v>1</v>
      </c>
      <c r="D178" s="44">
        <v>130</v>
      </c>
      <c r="E178" s="45">
        <f t="shared" si="8"/>
        <v>130</v>
      </c>
    </row>
    <row r="179" spans="1:5" s="5" customFormat="1" x14ac:dyDescent="0.25">
      <c r="A179" s="20"/>
      <c r="B179" s="46" t="s">
        <v>334</v>
      </c>
      <c r="C179" s="43">
        <v>1</v>
      </c>
      <c r="D179" s="44">
        <v>301</v>
      </c>
      <c r="E179" s="45">
        <f t="shared" si="8"/>
        <v>301</v>
      </c>
    </row>
    <row r="180" spans="1:5" s="5" customFormat="1" ht="15.75" customHeight="1" x14ac:dyDescent="0.25">
      <c r="A180" s="20"/>
      <c r="B180" s="46" t="s">
        <v>333</v>
      </c>
      <c r="C180" s="43">
        <v>1</v>
      </c>
      <c r="D180" s="44">
        <v>499</v>
      </c>
      <c r="E180" s="45">
        <f t="shared" si="8"/>
        <v>499</v>
      </c>
    </row>
    <row r="181" spans="1:5" s="5" customFormat="1" ht="31.5" x14ac:dyDescent="0.25">
      <c r="A181" s="20"/>
      <c r="B181" s="46" t="s">
        <v>331</v>
      </c>
      <c r="C181" s="43">
        <v>1</v>
      </c>
      <c r="D181" s="44">
        <v>414</v>
      </c>
      <c r="E181" s="45">
        <f t="shared" si="8"/>
        <v>414</v>
      </c>
    </row>
    <row r="182" spans="1:5" s="5" customFormat="1" x14ac:dyDescent="0.25">
      <c r="A182" s="20"/>
      <c r="B182" s="46" t="s">
        <v>479</v>
      </c>
      <c r="C182" s="43">
        <v>1</v>
      </c>
      <c r="D182" s="44">
        <v>329</v>
      </c>
      <c r="E182" s="45">
        <f t="shared" si="8"/>
        <v>329</v>
      </c>
    </row>
    <row r="183" spans="1:5" s="5" customFormat="1" x14ac:dyDescent="0.25">
      <c r="A183" s="20"/>
      <c r="B183" s="46" t="s">
        <v>332</v>
      </c>
      <c r="C183" s="43">
        <v>1</v>
      </c>
      <c r="D183" s="44">
        <v>199</v>
      </c>
      <c r="E183" s="45">
        <f t="shared" si="8"/>
        <v>199</v>
      </c>
    </row>
    <row r="184" spans="1:5" s="5" customFormat="1" x14ac:dyDescent="0.25">
      <c r="A184" s="20"/>
      <c r="B184" s="46" t="s">
        <v>340</v>
      </c>
      <c r="C184" s="43">
        <v>1</v>
      </c>
      <c r="D184" s="44">
        <v>499</v>
      </c>
      <c r="E184" s="45">
        <f t="shared" si="8"/>
        <v>499</v>
      </c>
    </row>
    <row r="185" spans="1:5" s="5" customFormat="1" x14ac:dyDescent="0.25">
      <c r="A185" s="20"/>
      <c r="B185" s="46" t="s">
        <v>341</v>
      </c>
      <c r="C185" s="43">
        <v>1</v>
      </c>
      <c r="D185" s="44">
        <v>184</v>
      </c>
      <c r="E185" s="45">
        <f t="shared" si="8"/>
        <v>184</v>
      </c>
    </row>
    <row r="186" spans="1:5" s="5" customFormat="1" x14ac:dyDescent="0.25">
      <c r="A186" s="20"/>
      <c r="B186" s="46" t="s">
        <v>342</v>
      </c>
      <c r="C186" s="43">
        <v>1</v>
      </c>
      <c r="D186" s="44">
        <v>95</v>
      </c>
      <c r="E186" s="45">
        <f t="shared" si="8"/>
        <v>95</v>
      </c>
    </row>
    <row r="187" spans="1:5" s="5" customFormat="1" x14ac:dyDescent="0.25">
      <c r="A187" s="20"/>
      <c r="B187" s="46" t="s">
        <v>343</v>
      </c>
      <c r="C187" s="43">
        <v>1</v>
      </c>
      <c r="D187" s="44">
        <v>162</v>
      </c>
      <c r="E187" s="45">
        <f t="shared" si="8"/>
        <v>162</v>
      </c>
    </row>
    <row r="188" spans="1:5" s="5" customFormat="1" x14ac:dyDescent="0.25">
      <c r="A188" s="20"/>
      <c r="B188" s="46" t="s">
        <v>344</v>
      </c>
      <c r="C188" s="43">
        <v>4</v>
      </c>
      <c r="D188" s="44">
        <v>143</v>
      </c>
      <c r="E188" s="45">
        <f t="shared" si="8"/>
        <v>572</v>
      </c>
    </row>
    <row r="189" spans="1:5" s="5" customFormat="1" x14ac:dyDescent="0.25">
      <c r="A189" s="20"/>
      <c r="B189" s="42" t="s">
        <v>467</v>
      </c>
      <c r="C189" s="43"/>
      <c r="D189" s="44"/>
      <c r="E189" s="45"/>
    </row>
    <row r="190" spans="1:5" s="5" customFormat="1" ht="31.5" x14ac:dyDescent="0.25">
      <c r="A190" s="20"/>
      <c r="B190" s="46" t="s">
        <v>377</v>
      </c>
      <c r="C190" s="43">
        <v>50</v>
      </c>
      <c r="D190" s="44">
        <v>290</v>
      </c>
      <c r="E190" s="45">
        <f t="shared" si="0"/>
        <v>14500</v>
      </c>
    </row>
    <row r="191" spans="1:5" s="5" customFormat="1" x14ac:dyDescent="0.25">
      <c r="A191" s="20"/>
      <c r="B191" s="46" t="s">
        <v>378</v>
      </c>
      <c r="C191" s="43">
        <v>110</v>
      </c>
      <c r="D191" s="44">
        <v>240</v>
      </c>
      <c r="E191" s="45">
        <f t="shared" si="0"/>
        <v>26400</v>
      </c>
    </row>
    <row r="192" spans="1:5" s="5" customFormat="1" x14ac:dyDescent="0.25">
      <c r="A192" s="20"/>
      <c r="B192" s="46" t="s">
        <v>52</v>
      </c>
      <c r="C192" s="43">
        <v>50</v>
      </c>
      <c r="D192" s="44">
        <v>22</v>
      </c>
      <c r="E192" s="45">
        <f t="shared" si="0"/>
        <v>1100</v>
      </c>
    </row>
    <row r="193" spans="1:5" s="5" customFormat="1" x14ac:dyDescent="0.25">
      <c r="A193" s="20"/>
      <c r="B193" s="46" t="s">
        <v>53</v>
      </c>
      <c r="C193" s="43">
        <v>12</v>
      </c>
      <c r="D193" s="44">
        <v>36</v>
      </c>
      <c r="E193" s="45">
        <f t="shared" si="0"/>
        <v>432</v>
      </c>
    </row>
    <row r="194" spans="1:5" s="5" customFormat="1" x14ac:dyDescent="0.25">
      <c r="A194" s="20"/>
      <c r="B194" s="46" t="s">
        <v>54</v>
      </c>
      <c r="C194" s="43">
        <v>12</v>
      </c>
      <c r="D194" s="44">
        <v>37</v>
      </c>
      <c r="E194" s="45">
        <f t="shared" si="0"/>
        <v>444</v>
      </c>
    </row>
    <row r="195" spans="1:5" s="5" customFormat="1" x14ac:dyDescent="0.25">
      <c r="A195" s="20"/>
      <c r="B195" s="42" t="s">
        <v>20</v>
      </c>
      <c r="C195" s="43"/>
      <c r="D195" s="44"/>
      <c r="E195" s="45"/>
    </row>
    <row r="196" spans="1:5" s="5" customFormat="1" ht="31.5" x14ac:dyDescent="0.25">
      <c r="A196" s="20"/>
      <c r="B196" s="46" t="s">
        <v>88</v>
      </c>
      <c r="C196" s="43">
        <v>30</v>
      </c>
      <c r="D196" s="44">
        <v>533</v>
      </c>
      <c r="E196" s="45">
        <f t="shared" si="0"/>
        <v>15990</v>
      </c>
    </row>
    <row r="197" spans="1:5" s="5" customFormat="1" ht="31.5" x14ac:dyDescent="0.25">
      <c r="A197" s="20"/>
      <c r="B197" s="46" t="s">
        <v>409</v>
      </c>
      <c r="C197" s="43">
        <v>2</v>
      </c>
      <c r="D197" s="44">
        <v>900</v>
      </c>
      <c r="E197" s="45">
        <f t="shared" si="0"/>
        <v>1800</v>
      </c>
    </row>
    <row r="198" spans="1:5" s="5" customFormat="1" x14ac:dyDescent="0.25">
      <c r="A198" s="20"/>
      <c r="B198" s="46" t="s">
        <v>89</v>
      </c>
      <c r="C198" s="43">
        <v>30</v>
      </c>
      <c r="D198" s="44">
        <v>452</v>
      </c>
      <c r="E198" s="45">
        <f t="shared" si="0"/>
        <v>13560</v>
      </c>
    </row>
    <row r="199" spans="1:5" s="5" customFormat="1" ht="31.5" x14ac:dyDescent="0.25">
      <c r="A199" s="20"/>
      <c r="B199" s="46" t="s">
        <v>410</v>
      </c>
      <c r="C199" s="43">
        <v>1</v>
      </c>
      <c r="D199" s="44">
        <v>1817</v>
      </c>
      <c r="E199" s="45">
        <f t="shared" si="0"/>
        <v>1817</v>
      </c>
    </row>
    <row r="200" spans="1:5" s="5" customFormat="1" x14ac:dyDescent="0.25">
      <c r="A200" s="20"/>
      <c r="B200" s="46" t="s">
        <v>90</v>
      </c>
      <c r="C200" s="43">
        <v>5</v>
      </c>
      <c r="D200" s="44">
        <v>2529</v>
      </c>
      <c r="E200" s="45">
        <f t="shared" si="0"/>
        <v>12645</v>
      </c>
    </row>
    <row r="201" spans="1:5" s="5" customFormat="1" x14ac:dyDescent="0.25">
      <c r="A201" s="20"/>
      <c r="B201" s="46" t="s">
        <v>411</v>
      </c>
      <c r="C201" s="43">
        <v>2</v>
      </c>
      <c r="D201" s="44">
        <v>2109</v>
      </c>
      <c r="E201" s="45">
        <f t="shared" si="0"/>
        <v>4218</v>
      </c>
    </row>
    <row r="202" spans="1:5" s="5" customFormat="1" x14ac:dyDescent="0.25">
      <c r="A202" s="20"/>
      <c r="B202" s="46" t="s">
        <v>412</v>
      </c>
      <c r="C202" s="43">
        <v>1</v>
      </c>
      <c r="D202" s="44">
        <v>887</v>
      </c>
      <c r="E202" s="45">
        <f t="shared" si="0"/>
        <v>887</v>
      </c>
    </row>
    <row r="203" spans="1:5" s="5" customFormat="1" x14ac:dyDescent="0.25">
      <c r="A203" s="20"/>
      <c r="B203" s="46" t="s">
        <v>413</v>
      </c>
      <c r="C203" s="43">
        <v>1</v>
      </c>
      <c r="D203" s="44">
        <v>1297</v>
      </c>
      <c r="E203" s="45">
        <f t="shared" si="0"/>
        <v>1297</v>
      </c>
    </row>
    <row r="204" spans="1:5" s="5" customFormat="1" x14ac:dyDescent="0.25">
      <c r="A204" s="20"/>
      <c r="B204" s="46" t="s">
        <v>92</v>
      </c>
      <c r="C204" s="43">
        <v>2</v>
      </c>
      <c r="D204" s="44">
        <v>3360</v>
      </c>
      <c r="E204" s="45">
        <f t="shared" si="0"/>
        <v>6720</v>
      </c>
    </row>
    <row r="205" spans="1:5" s="5" customFormat="1" x14ac:dyDescent="0.25">
      <c r="A205" s="20"/>
      <c r="B205" s="46" t="s">
        <v>414</v>
      </c>
      <c r="C205" s="43">
        <v>2</v>
      </c>
      <c r="D205" s="44">
        <v>2100</v>
      </c>
      <c r="E205" s="45">
        <f t="shared" si="0"/>
        <v>4200</v>
      </c>
    </row>
    <row r="206" spans="1:5" s="5" customFormat="1" x14ac:dyDescent="0.25">
      <c r="A206" s="20"/>
      <c r="B206" s="46" t="s">
        <v>415</v>
      </c>
      <c r="C206" s="43">
        <v>1</v>
      </c>
      <c r="D206" s="44">
        <v>3047</v>
      </c>
      <c r="E206" s="45">
        <f t="shared" si="0"/>
        <v>3047</v>
      </c>
    </row>
    <row r="207" spans="1:5" s="5" customFormat="1" x14ac:dyDescent="0.25">
      <c r="A207" s="20"/>
      <c r="B207" s="46" t="s">
        <v>416</v>
      </c>
      <c r="C207" s="43">
        <v>1</v>
      </c>
      <c r="D207" s="44">
        <v>2705</v>
      </c>
      <c r="E207" s="45">
        <f t="shared" si="0"/>
        <v>2705</v>
      </c>
    </row>
    <row r="208" spans="1:5" s="5" customFormat="1" x14ac:dyDescent="0.25">
      <c r="A208" s="20"/>
      <c r="B208" s="46" t="s">
        <v>417</v>
      </c>
      <c r="C208" s="43">
        <v>1</v>
      </c>
      <c r="D208" s="44">
        <v>2388</v>
      </c>
      <c r="E208" s="45">
        <f t="shared" si="0"/>
        <v>2388</v>
      </c>
    </row>
    <row r="209" spans="1:5" s="5" customFormat="1" x14ac:dyDescent="0.25">
      <c r="A209" s="20"/>
      <c r="B209" s="46" t="s">
        <v>418</v>
      </c>
      <c r="C209" s="43">
        <v>1</v>
      </c>
      <c r="D209" s="44">
        <v>4720</v>
      </c>
      <c r="E209" s="45">
        <f t="shared" si="0"/>
        <v>4720</v>
      </c>
    </row>
    <row r="210" spans="1:5" s="5" customFormat="1" x14ac:dyDescent="0.25">
      <c r="A210" s="20"/>
      <c r="B210" s="46" t="s">
        <v>91</v>
      </c>
      <c r="C210" s="43">
        <v>2</v>
      </c>
      <c r="D210" s="44">
        <v>885</v>
      </c>
      <c r="E210" s="45">
        <f t="shared" si="0"/>
        <v>1770</v>
      </c>
    </row>
    <row r="211" spans="1:5" s="5" customFormat="1" x14ac:dyDescent="0.25">
      <c r="A211" s="20"/>
      <c r="B211" s="46" t="s">
        <v>419</v>
      </c>
      <c r="C211" s="43">
        <v>1</v>
      </c>
      <c r="D211" s="44">
        <v>2252</v>
      </c>
      <c r="E211" s="45">
        <f t="shared" si="0"/>
        <v>2252</v>
      </c>
    </row>
    <row r="212" spans="1:5" s="5" customFormat="1" x14ac:dyDescent="0.25">
      <c r="A212" s="20"/>
      <c r="B212" s="42" t="s">
        <v>23</v>
      </c>
      <c r="C212" s="43"/>
      <c r="D212" s="44"/>
      <c r="E212" s="45"/>
    </row>
    <row r="213" spans="1:5" s="5" customFormat="1" x14ac:dyDescent="0.25">
      <c r="A213" s="20"/>
      <c r="B213" s="46" t="s">
        <v>94</v>
      </c>
      <c r="C213" s="43">
        <v>1</v>
      </c>
      <c r="D213" s="44">
        <v>2003</v>
      </c>
      <c r="E213" s="45">
        <f t="shared" si="0"/>
        <v>2003</v>
      </c>
    </row>
    <row r="214" spans="1:5" s="5" customFormat="1" x14ac:dyDescent="0.25">
      <c r="A214" s="20"/>
      <c r="B214" s="46" t="s">
        <v>95</v>
      </c>
      <c r="C214" s="43">
        <v>2</v>
      </c>
      <c r="D214" s="44">
        <v>532</v>
      </c>
      <c r="E214" s="45">
        <f t="shared" si="0"/>
        <v>1064</v>
      </c>
    </row>
    <row r="215" spans="1:5" s="5" customFormat="1" x14ac:dyDescent="0.25">
      <c r="A215" s="20"/>
      <c r="B215" s="46" t="s">
        <v>96</v>
      </c>
      <c r="C215" s="43">
        <v>2</v>
      </c>
      <c r="D215" s="44">
        <v>1722</v>
      </c>
      <c r="E215" s="45">
        <f t="shared" si="0"/>
        <v>3444</v>
      </c>
    </row>
    <row r="216" spans="1:5" s="5" customFormat="1" x14ac:dyDescent="0.25">
      <c r="A216" s="20"/>
      <c r="B216" s="46" t="s">
        <v>97</v>
      </c>
      <c r="C216" s="43">
        <v>2</v>
      </c>
      <c r="D216" s="44">
        <v>9701</v>
      </c>
      <c r="E216" s="45">
        <f t="shared" si="0"/>
        <v>19402</v>
      </c>
    </row>
    <row r="217" spans="1:5" s="5" customFormat="1" ht="31.5" x14ac:dyDescent="0.25">
      <c r="A217" s="20"/>
      <c r="B217" s="46" t="s">
        <v>98</v>
      </c>
      <c r="C217" s="43">
        <v>2</v>
      </c>
      <c r="D217" s="44">
        <v>27225</v>
      </c>
      <c r="E217" s="45">
        <f t="shared" si="0"/>
        <v>54450</v>
      </c>
    </row>
    <row r="218" spans="1:5" s="5" customFormat="1" x14ac:dyDescent="0.25">
      <c r="A218" s="20"/>
      <c r="B218" s="46" t="s">
        <v>99</v>
      </c>
      <c r="C218" s="43">
        <v>1</v>
      </c>
      <c r="D218" s="44">
        <v>10299</v>
      </c>
      <c r="E218" s="45">
        <f t="shared" si="0"/>
        <v>10299</v>
      </c>
    </row>
    <row r="219" spans="1:5" s="5" customFormat="1" x14ac:dyDescent="0.25">
      <c r="A219" s="20"/>
      <c r="B219" s="46" t="s">
        <v>100</v>
      </c>
      <c r="C219" s="43">
        <v>1</v>
      </c>
      <c r="D219" s="44">
        <v>1949</v>
      </c>
      <c r="E219" s="45">
        <f t="shared" si="0"/>
        <v>1949</v>
      </c>
    </row>
    <row r="220" spans="1:5" s="5" customFormat="1" x14ac:dyDescent="0.25">
      <c r="A220" s="20"/>
      <c r="B220" s="46" t="s">
        <v>101</v>
      </c>
      <c r="C220" s="43">
        <v>6</v>
      </c>
      <c r="D220" s="44">
        <v>928</v>
      </c>
      <c r="E220" s="45">
        <f t="shared" si="0"/>
        <v>5568</v>
      </c>
    </row>
    <row r="221" spans="1:5" s="5" customFormat="1" x14ac:dyDescent="0.25">
      <c r="A221" s="20"/>
      <c r="B221" s="46" t="s">
        <v>102</v>
      </c>
      <c r="C221" s="43">
        <v>6</v>
      </c>
      <c r="D221" s="44">
        <v>6999</v>
      </c>
      <c r="E221" s="45">
        <f t="shared" si="0"/>
        <v>41994</v>
      </c>
    </row>
    <row r="222" spans="1:5" s="5" customFormat="1" x14ac:dyDescent="0.25">
      <c r="A222" s="20"/>
      <c r="B222" s="42" t="s">
        <v>24</v>
      </c>
      <c r="C222" s="43"/>
      <c r="D222" s="44"/>
      <c r="E222" s="45"/>
    </row>
    <row r="223" spans="1:5" s="5" customFormat="1" x14ac:dyDescent="0.25">
      <c r="A223" s="20"/>
      <c r="B223" s="46" t="s">
        <v>103</v>
      </c>
      <c r="C223" s="43">
        <v>7</v>
      </c>
      <c r="D223" s="44">
        <v>200</v>
      </c>
      <c r="E223" s="45">
        <f t="shared" si="0"/>
        <v>1400</v>
      </c>
    </row>
    <row r="224" spans="1:5" s="5" customFormat="1" x14ac:dyDescent="0.25">
      <c r="A224" s="20"/>
      <c r="B224" s="46" t="s">
        <v>104</v>
      </c>
      <c r="C224" s="43">
        <v>7</v>
      </c>
      <c r="D224" s="44">
        <v>294</v>
      </c>
      <c r="E224" s="45">
        <f t="shared" si="0"/>
        <v>2058</v>
      </c>
    </row>
    <row r="225" spans="1:5" s="5" customFormat="1" x14ac:dyDescent="0.25">
      <c r="A225" s="20"/>
      <c r="B225" s="46" t="s">
        <v>105</v>
      </c>
      <c r="C225" s="43">
        <v>7</v>
      </c>
      <c r="D225" s="44">
        <v>294</v>
      </c>
      <c r="E225" s="45">
        <f t="shared" si="0"/>
        <v>2058</v>
      </c>
    </row>
    <row r="226" spans="1:5" s="5" customFormat="1" x14ac:dyDescent="0.25">
      <c r="A226" s="20"/>
      <c r="B226" s="46" t="s">
        <v>106</v>
      </c>
      <c r="C226" s="43">
        <v>6</v>
      </c>
      <c r="D226" s="44">
        <v>165</v>
      </c>
      <c r="E226" s="45">
        <f t="shared" si="0"/>
        <v>990</v>
      </c>
    </row>
    <row r="227" spans="1:5" s="5" customFormat="1" x14ac:dyDescent="0.25">
      <c r="A227" s="20"/>
      <c r="B227" s="46" t="s">
        <v>107</v>
      </c>
      <c r="C227" s="43">
        <v>6</v>
      </c>
      <c r="D227" s="44">
        <v>165</v>
      </c>
      <c r="E227" s="45">
        <f t="shared" si="0"/>
        <v>990</v>
      </c>
    </row>
    <row r="228" spans="1:5" s="5" customFormat="1" x14ac:dyDescent="0.25">
      <c r="A228" s="20"/>
      <c r="B228" s="46" t="s">
        <v>108</v>
      </c>
      <c r="C228" s="43">
        <v>6</v>
      </c>
      <c r="D228" s="44">
        <v>138</v>
      </c>
      <c r="E228" s="45">
        <f t="shared" si="0"/>
        <v>828</v>
      </c>
    </row>
    <row r="229" spans="1:5" s="5" customFormat="1" x14ac:dyDescent="0.25">
      <c r="A229" s="20"/>
      <c r="B229" s="46" t="s">
        <v>109</v>
      </c>
      <c r="C229" s="43">
        <v>6</v>
      </c>
      <c r="D229" s="44">
        <v>576</v>
      </c>
      <c r="E229" s="45">
        <f t="shared" si="0"/>
        <v>3456</v>
      </c>
    </row>
    <row r="230" spans="1:5" s="5" customFormat="1" x14ac:dyDescent="0.25">
      <c r="A230" s="20"/>
      <c r="B230" s="46" t="s">
        <v>110</v>
      </c>
      <c r="C230" s="43">
        <v>6</v>
      </c>
      <c r="D230" s="44">
        <v>500</v>
      </c>
      <c r="E230" s="45">
        <f t="shared" si="0"/>
        <v>3000</v>
      </c>
    </row>
    <row r="231" spans="1:5" s="5" customFormat="1" x14ac:dyDescent="0.25">
      <c r="A231" s="20"/>
      <c r="B231" s="46" t="s">
        <v>111</v>
      </c>
      <c r="C231" s="43">
        <v>6</v>
      </c>
      <c r="D231" s="44">
        <v>807</v>
      </c>
      <c r="E231" s="45">
        <f t="shared" si="0"/>
        <v>4842</v>
      </c>
    </row>
    <row r="232" spans="1:5" s="5" customFormat="1" x14ac:dyDescent="0.25">
      <c r="A232" s="20"/>
      <c r="B232" s="46" t="s">
        <v>112</v>
      </c>
      <c r="C232" s="43">
        <v>6</v>
      </c>
      <c r="D232" s="44">
        <v>0</v>
      </c>
      <c r="E232" s="45">
        <f t="shared" si="0"/>
        <v>0</v>
      </c>
    </row>
    <row r="233" spans="1:5" s="21" customFormat="1" x14ac:dyDescent="0.25">
      <c r="A233" s="20"/>
      <c r="B233" s="46" t="s">
        <v>113</v>
      </c>
      <c r="C233" s="43">
        <v>6</v>
      </c>
      <c r="D233" s="44">
        <v>135</v>
      </c>
      <c r="E233" s="45">
        <f t="shared" si="0"/>
        <v>810</v>
      </c>
    </row>
    <row r="234" spans="1:5" s="5" customFormat="1" x14ac:dyDescent="0.25">
      <c r="A234" s="20"/>
      <c r="B234" s="46" t="s">
        <v>114</v>
      </c>
      <c r="C234" s="43">
        <v>12</v>
      </c>
      <c r="D234" s="44">
        <v>140</v>
      </c>
      <c r="E234" s="45">
        <f t="shared" si="0"/>
        <v>1680</v>
      </c>
    </row>
    <row r="235" spans="1:5" s="5" customFormat="1" x14ac:dyDescent="0.25">
      <c r="A235" s="20"/>
      <c r="B235" s="46" t="s">
        <v>115</v>
      </c>
      <c r="C235" s="43">
        <v>6</v>
      </c>
      <c r="D235" s="44">
        <v>150</v>
      </c>
      <c r="E235" s="45">
        <f t="shared" si="0"/>
        <v>900</v>
      </c>
    </row>
    <row r="236" spans="1:5" s="5" customFormat="1" x14ac:dyDescent="0.25">
      <c r="A236" s="20"/>
      <c r="B236" s="46" t="s">
        <v>116</v>
      </c>
      <c r="C236" s="43">
        <v>6</v>
      </c>
      <c r="D236" s="44">
        <v>145</v>
      </c>
      <c r="E236" s="45">
        <f t="shared" si="0"/>
        <v>870</v>
      </c>
    </row>
    <row r="237" spans="1:5" s="5" customFormat="1" x14ac:dyDescent="0.25">
      <c r="A237" s="20"/>
      <c r="B237" s="46" t="s">
        <v>117</v>
      </c>
      <c r="C237" s="43">
        <v>6</v>
      </c>
      <c r="D237" s="44">
        <v>170</v>
      </c>
      <c r="E237" s="45">
        <f t="shared" si="0"/>
        <v>1020</v>
      </c>
    </row>
    <row r="238" spans="1:5" s="5" customFormat="1" x14ac:dyDescent="0.25">
      <c r="A238" s="20"/>
      <c r="B238" s="46" t="s">
        <v>118</v>
      </c>
      <c r="C238" s="43">
        <v>6</v>
      </c>
      <c r="D238" s="44">
        <v>145</v>
      </c>
      <c r="E238" s="45">
        <f t="shared" si="0"/>
        <v>870</v>
      </c>
    </row>
    <row r="239" spans="1:5" s="5" customFormat="1" x14ac:dyDescent="0.25">
      <c r="A239" s="20"/>
      <c r="B239" s="46" t="s">
        <v>119</v>
      </c>
      <c r="C239" s="43">
        <v>6</v>
      </c>
      <c r="D239" s="44">
        <v>135</v>
      </c>
      <c r="E239" s="45">
        <f t="shared" si="0"/>
        <v>810</v>
      </c>
    </row>
    <row r="240" spans="1:5" s="5" customFormat="1" x14ac:dyDescent="0.25">
      <c r="A240" s="20"/>
      <c r="B240" s="46" t="s">
        <v>120</v>
      </c>
      <c r="C240" s="43">
        <v>6</v>
      </c>
      <c r="D240" s="44">
        <v>135</v>
      </c>
      <c r="E240" s="45">
        <f t="shared" si="0"/>
        <v>810</v>
      </c>
    </row>
    <row r="241" spans="1:5" s="5" customFormat="1" x14ac:dyDescent="0.25">
      <c r="A241" s="20"/>
      <c r="B241" s="46" t="s">
        <v>121</v>
      </c>
      <c r="C241" s="43">
        <v>6</v>
      </c>
      <c r="D241" s="44">
        <v>135</v>
      </c>
      <c r="E241" s="45">
        <f t="shared" si="0"/>
        <v>810</v>
      </c>
    </row>
    <row r="242" spans="1:5" s="5" customFormat="1" x14ac:dyDescent="0.25">
      <c r="A242" s="20"/>
      <c r="B242" s="46" t="s">
        <v>122</v>
      </c>
      <c r="C242" s="43">
        <v>6</v>
      </c>
      <c r="D242" s="44">
        <v>95</v>
      </c>
      <c r="E242" s="45">
        <f t="shared" si="0"/>
        <v>570</v>
      </c>
    </row>
    <row r="243" spans="1:5" s="5" customFormat="1" x14ac:dyDescent="0.25">
      <c r="A243" s="20"/>
      <c r="B243" s="46" t="s">
        <v>123</v>
      </c>
      <c r="C243" s="43">
        <v>6</v>
      </c>
      <c r="D243" s="44">
        <v>90</v>
      </c>
      <c r="E243" s="45">
        <f t="shared" si="0"/>
        <v>540</v>
      </c>
    </row>
    <row r="244" spans="1:5" s="5" customFormat="1" x14ac:dyDescent="0.25">
      <c r="A244" s="20"/>
      <c r="B244" s="46" t="s">
        <v>124</v>
      </c>
      <c r="C244" s="43">
        <v>6</v>
      </c>
      <c r="D244" s="44">
        <v>110</v>
      </c>
      <c r="E244" s="45">
        <f t="shared" si="0"/>
        <v>660</v>
      </c>
    </row>
    <row r="245" spans="1:5" s="5" customFormat="1" x14ac:dyDescent="0.25">
      <c r="A245" s="20"/>
      <c r="B245" s="46" t="s">
        <v>125</v>
      </c>
      <c r="C245" s="43">
        <v>6</v>
      </c>
      <c r="D245" s="44">
        <v>150</v>
      </c>
      <c r="E245" s="45">
        <f t="shared" si="0"/>
        <v>900</v>
      </c>
    </row>
    <row r="246" spans="1:5" s="5" customFormat="1" x14ac:dyDescent="0.25">
      <c r="A246" s="20"/>
      <c r="B246" s="46" t="s">
        <v>126</v>
      </c>
      <c r="C246" s="43">
        <v>6</v>
      </c>
      <c r="D246" s="44">
        <v>150</v>
      </c>
      <c r="E246" s="45">
        <f t="shared" si="0"/>
        <v>900</v>
      </c>
    </row>
    <row r="247" spans="1:5" s="5" customFormat="1" x14ac:dyDescent="0.25">
      <c r="A247" s="20"/>
      <c r="B247" s="46" t="s">
        <v>127</v>
      </c>
      <c r="C247" s="43">
        <v>6</v>
      </c>
      <c r="D247" s="44">
        <v>399</v>
      </c>
      <c r="E247" s="45">
        <f t="shared" si="0"/>
        <v>2394</v>
      </c>
    </row>
    <row r="248" spans="1:5" s="5" customFormat="1" x14ac:dyDescent="0.25">
      <c r="A248" s="20"/>
      <c r="B248" s="46" t="s">
        <v>128</v>
      </c>
      <c r="C248" s="43">
        <v>6</v>
      </c>
      <c r="D248" s="44">
        <v>99</v>
      </c>
      <c r="E248" s="45">
        <f t="shared" si="0"/>
        <v>594</v>
      </c>
    </row>
    <row r="249" spans="1:5" s="5" customFormat="1" x14ac:dyDescent="0.25">
      <c r="A249" s="20"/>
      <c r="B249" s="46" t="s">
        <v>129</v>
      </c>
      <c r="C249" s="43">
        <v>6</v>
      </c>
      <c r="D249" s="44">
        <v>299</v>
      </c>
      <c r="E249" s="45">
        <f t="shared" si="0"/>
        <v>1794</v>
      </c>
    </row>
    <row r="250" spans="1:5" s="5" customFormat="1" x14ac:dyDescent="0.25">
      <c r="A250" s="20"/>
      <c r="B250" s="46" t="s">
        <v>130</v>
      </c>
      <c r="C250" s="43">
        <v>6</v>
      </c>
      <c r="D250" s="44">
        <v>150</v>
      </c>
      <c r="E250" s="45">
        <f t="shared" si="0"/>
        <v>900</v>
      </c>
    </row>
    <row r="251" spans="1:5" s="5" customFormat="1" x14ac:dyDescent="0.25">
      <c r="A251" s="20"/>
      <c r="B251" s="46" t="s">
        <v>131</v>
      </c>
      <c r="C251" s="43">
        <v>6</v>
      </c>
      <c r="D251" s="44">
        <v>199</v>
      </c>
      <c r="E251" s="45">
        <f t="shared" si="0"/>
        <v>1194</v>
      </c>
    </row>
    <row r="252" spans="1:5" s="5" customFormat="1" x14ac:dyDescent="0.25">
      <c r="A252" s="20"/>
      <c r="B252" s="46" t="s">
        <v>132</v>
      </c>
      <c r="C252" s="43">
        <v>7</v>
      </c>
      <c r="D252" s="44">
        <v>240</v>
      </c>
      <c r="E252" s="45">
        <f t="shared" si="0"/>
        <v>1680</v>
      </c>
    </row>
    <row r="253" spans="1:5" s="5" customFormat="1" x14ac:dyDescent="0.25">
      <c r="A253" s="20"/>
      <c r="B253" s="46" t="s">
        <v>133</v>
      </c>
      <c r="C253" s="43">
        <v>7</v>
      </c>
      <c r="D253" s="44">
        <v>240</v>
      </c>
      <c r="E253" s="45">
        <f t="shared" si="0"/>
        <v>1680</v>
      </c>
    </row>
    <row r="254" spans="1:5" s="5" customFormat="1" x14ac:dyDescent="0.25">
      <c r="A254" s="20"/>
      <c r="B254" s="46" t="s">
        <v>134</v>
      </c>
      <c r="C254" s="43">
        <v>7</v>
      </c>
      <c r="D254" s="44">
        <v>220</v>
      </c>
      <c r="E254" s="45">
        <f t="shared" si="0"/>
        <v>1540</v>
      </c>
    </row>
    <row r="255" spans="1:5" s="5" customFormat="1" x14ac:dyDescent="0.25">
      <c r="A255" s="20"/>
      <c r="B255" s="46" t="s">
        <v>135</v>
      </c>
      <c r="C255" s="43">
        <v>7</v>
      </c>
      <c r="D255" s="44">
        <v>80</v>
      </c>
      <c r="E255" s="45">
        <f t="shared" si="0"/>
        <v>560</v>
      </c>
    </row>
    <row r="256" spans="1:5" s="5" customFormat="1" x14ac:dyDescent="0.25">
      <c r="A256" s="20"/>
      <c r="B256" s="46" t="s">
        <v>136</v>
      </c>
      <c r="C256" s="43">
        <v>6</v>
      </c>
      <c r="D256" s="44">
        <v>250</v>
      </c>
      <c r="E256" s="45">
        <f t="shared" si="0"/>
        <v>1500</v>
      </c>
    </row>
    <row r="257" spans="1:5" s="5" customFormat="1" x14ac:dyDescent="0.25">
      <c r="A257" s="20"/>
      <c r="B257" s="46" t="s">
        <v>137</v>
      </c>
      <c r="C257" s="43">
        <v>6</v>
      </c>
      <c r="D257" s="44">
        <v>250</v>
      </c>
      <c r="E257" s="45">
        <f t="shared" si="0"/>
        <v>1500</v>
      </c>
    </row>
    <row r="258" spans="1:5" s="5" customFormat="1" x14ac:dyDescent="0.25">
      <c r="A258" s="20"/>
      <c r="B258" s="46" t="s">
        <v>138</v>
      </c>
      <c r="C258" s="43">
        <v>6</v>
      </c>
      <c r="D258" s="44">
        <v>250</v>
      </c>
      <c r="E258" s="45">
        <f t="shared" si="0"/>
        <v>1500</v>
      </c>
    </row>
    <row r="259" spans="1:5" s="5" customFormat="1" x14ac:dyDescent="0.25">
      <c r="A259" s="20"/>
      <c r="B259" s="46" t="s">
        <v>139</v>
      </c>
      <c r="C259" s="43">
        <v>6</v>
      </c>
      <c r="D259" s="44">
        <v>43</v>
      </c>
      <c r="E259" s="45">
        <f t="shared" si="0"/>
        <v>258</v>
      </c>
    </row>
    <row r="260" spans="1:5" s="5" customFormat="1" x14ac:dyDescent="0.25">
      <c r="A260" s="20"/>
      <c r="B260" s="46" t="s">
        <v>140</v>
      </c>
      <c r="C260" s="43">
        <v>6</v>
      </c>
      <c r="D260" s="44">
        <v>95</v>
      </c>
      <c r="E260" s="45">
        <f t="shared" si="0"/>
        <v>570</v>
      </c>
    </row>
    <row r="261" spans="1:5" s="5" customFormat="1" x14ac:dyDescent="0.25">
      <c r="A261" s="20"/>
      <c r="B261" s="46" t="s">
        <v>141</v>
      </c>
      <c r="C261" s="43">
        <v>10</v>
      </c>
      <c r="D261" s="44">
        <v>225</v>
      </c>
      <c r="E261" s="45">
        <f t="shared" si="0"/>
        <v>2250</v>
      </c>
    </row>
    <row r="262" spans="1:5" s="5" customFormat="1" x14ac:dyDescent="0.25">
      <c r="A262" s="20"/>
      <c r="B262" s="46" t="s">
        <v>142</v>
      </c>
      <c r="C262" s="43">
        <v>6</v>
      </c>
      <c r="D262" s="44">
        <v>36</v>
      </c>
      <c r="E262" s="45">
        <f t="shared" si="0"/>
        <v>216</v>
      </c>
    </row>
    <row r="263" spans="1:5" s="5" customFormat="1" x14ac:dyDescent="0.25">
      <c r="A263" s="20"/>
      <c r="B263" s="46" t="s">
        <v>143</v>
      </c>
      <c r="C263" s="43">
        <v>6</v>
      </c>
      <c r="D263" s="44">
        <v>200</v>
      </c>
      <c r="E263" s="45">
        <f t="shared" si="0"/>
        <v>1200</v>
      </c>
    </row>
    <row r="264" spans="1:5" s="5" customFormat="1" x14ac:dyDescent="0.25">
      <c r="A264" s="20"/>
      <c r="B264" s="46" t="s">
        <v>144</v>
      </c>
      <c r="C264" s="43">
        <v>36</v>
      </c>
      <c r="D264" s="44">
        <v>34</v>
      </c>
      <c r="E264" s="45">
        <f t="shared" si="0"/>
        <v>1224</v>
      </c>
    </row>
    <row r="265" spans="1:5" s="5" customFormat="1" x14ac:dyDescent="0.25">
      <c r="A265" s="20"/>
      <c r="B265" s="46" t="s">
        <v>145</v>
      </c>
      <c r="C265" s="43">
        <v>10</v>
      </c>
      <c r="D265" s="44">
        <v>7</v>
      </c>
      <c r="E265" s="45">
        <f t="shared" si="0"/>
        <v>70</v>
      </c>
    </row>
    <row r="266" spans="1:5" s="5" customFormat="1" x14ac:dyDescent="0.25">
      <c r="A266" s="20"/>
      <c r="B266" s="46" t="s">
        <v>146</v>
      </c>
      <c r="C266" s="43">
        <v>7</v>
      </c>
      <c r="D266" s="44">
        <v>90</v>
      </c>
      <c r="E266" s="45">
        <f t="shared" si="0"/>
        <v>630</v>
      </c>
    </row>
    <row r="267" spans="1:5" s="5" customFormat="1" x14ac:dyDescent="0.25">
      <c r="A267" s="20"/>
      <c r="B267" s="46" t="s">
        <v>147</v>
      </c>
      <c r="C267" s="43">
        <v>6</v>
      </c>
      <c r="D267" s="44">
        <v>25</v>
      </c>
      <c r="E267" s="45">
        <f t="shared" si="0"/>
        <v>150</v>
      </c>
    </row>
    <row r="268" spans="1:5" s="5" customFormat="1" x14ac:dyDescent="0.25">
      <c r="A268" s="20"/>
      <c r="B268" s="46" t="s">
        <v>148</v>
      </c>
      <c r="C268" s="43">
        <v>6</v>
      </c>
      <c r="D268" s="44">
        <v>30</v>
      </c>
      <c r="E268" s="45">
        <f t="shared" si="0"/>
        <v>180</v>
      </c>
    </row>
    <row r="269" spans="1:5" s="5" customFormat="1" x14ac:dyDescent="0.25">
      <c r="A269" s="20"/>
      <c r="B269" s="46" t="s">
        <v>149</v>
      </c>
      <c r="C269" s="43">
        <v>6</v>
      </c>
      <c r="D269" s="44">
        <v>47</v>
      </c>
      <c r="E269" s="45">
        <f t="shared" si="0"/>
        <v>282</v>
      </c>
    </row>
    <row r="270" spans="1:5" s="5" customFormat="1" x14ac:dyDescent="0.25">
      <c r="A270" s="20"/>
      <c r="B270" s="46" t="s">
        <v>150</v>
      </c>
      <c r="C270" s="43">
        <v>6</v>
      </c>
      <c r="D270" s="44">
        <v>75</v>
      </c>
      <c r="E270" s="45">
        <f t="shared" si="0"/>
        <v>450</v>
      </c>
    </row>
    <row r="271" spans="1:5" s="5" customFormat="1" x14ac:dyDescent="0.25">
      <c r="A271" s="20"/>
      <c r="B271" s="46" t="s">
        <v>151</v>
      </c>
      <c r="C271" s="43">
        <v>6</v>
      </c>
      <c r="D271" s="44">
        <v>217</v>
      </c>
      <c r="E271" s="45">
        <f t="shared" si="0"/>
        <v>1302</v>
      </c>
    </row>
    <row r="272" spans="1:5" s="5" customFormat="1" x14ac:dyDescent="0.25">
      <c r="A272" s="20"/>
      <c r="B272" s="46" t="s">
        <v>152</v>
      </c>
      <c r="C272" s="43">
        <v>6</v>
      </c>
      <c r="D272" s="44">
        <v>50</v>
      </c>
      <c r="E272" s="45">
        <f t="shared" si="0"/>
        <v>300</v>
      </c>
    </row>
    <row r="273" spans="1:5" s="5" customFormat="1" x14ac:dyDescent="0.25">
      <c r="A273" s="20"/>
      <c r="B273" s="46" t="s">
        <v>153</v>
      </c>
      <c r="C273" s="43">
        <v>6</v>
      </c>
      <c r="D273" s="44">
        <v>250</v>
      </c>
      <c r="E273" s="45">
        <f t="shared" si="0"/>
        <v>1500</v>
      </c>
    </row>
    <row r="274" spans="1:5" s="5" customFormat="1" x14ac:dyDescent="0.25">
      <c r="A274" s="20"/>
      <c r="B274" s="46" t="s">
        <v>154</v>
      </c>
      <c r="C274" s="43">
        <v>6</v>
      </c>
      <c r="D274" s="44">
        <v>90</v>
      </c>
      <c r="E274" s="45">
        <f t="shared" si="0"/>
        <v>540</v>
      </c>
    </row>
    <row r="275" spans="1:5" s="5" customFormat="1" x14ac:dyDescent="0.25">
      <c r="A275" s="20"/>
      <c r="B275" s="46" t="s">
        <v>155</v>
      </c>
      <c r="C275" s="43">
        <v>6</v>
      </c>
      <c r="D275" s="44">
        <v>95</v>
      </c>
      <c r="E275" s="45">
        <f t="shared" si="0"/>
        <v>570</v>
      </c>
    </row>
    <row r="276" spans="1:5" s="5" customFormat="1" x14ac:dyDescent="0.25">
      <c r="A276" s="20"/>
      <c r="B276" s="46" t="s">
        <v>156</v>
      </c>
      <c r="C276" s="43">
        <v>6</v>
      </c>
      <c r="D276" s="44">
        <v>45</v>
      </c>
      <c r="E276" s="45">
        <f t="shared" si="0"/>
        <v>270</v>
      </c>
    </row>
    <row r="277" spans="1:5" s="5" customFormat="1" x14ac:dyDescent="0.25">
      <c r="A277" s="20"/>
      <c r="B277" s="46" t="s">
        <v>157</v>
      </c>
      <c r="C277" s="43">
        <v>6</v>
      </c>
      <c r="D277" s="44">
        <v>80</v>
      </c>
      <c r="E277" s="45">
        <f t="shared" si="0"/>
        <v>480</v>
      </c>
    </row>
    <row r="278" spans="1:5" s="5" customFormat="1" x14ac:dyDescent="0.25">
      <c r="A278" s="20"/>
      <c r="B278" s="46" t="s">
        <v>158</v>
      </c>
      <c r="C278" s="43">
        <v>6</v>
      </c>
      <c r="D278" s="44">
        <v>117</v>
      </c>
      <c r="E278" s="45">
        <f t="shared" si="0"/>
        <v>702</v>
      </c>
    </row>
    <row r="279" spans="1:5" s="5" customFormat="1" x14ac:dyDescent="0.25">
      <c r="A279" s="20"/>
      <c r="B279" s="46" t="s">
        <v>159</v>
      </c>
      <c r="C279" s="43">
        <v>6</v>
      </c>
      <c r="D279" s="44">
        <v>103</v>
      </c>
      <c r="E279" s="45">
        <f t="shared" si="0"/>
        <v>618</v>
      </c>
    </row>
    <row r="280" spans="1:5" s="5" customFormat="1" x14ac:dyDescent="0.25">
      <c r="A280" s="20"/>
      <c r="B280" s="46" t="s">
        <v>160</v>
      </c>
      <c r="C280" s="43">
        <v>6</v>
      </c>
      <c r="D280" s="44">
        <v>67</v>
      </c>
      <c r="E280" s="45">
        <f t="shared" si="0"/>
        <v>402</v>
      </c>
    </row>
    <row r="281" spans="1:5" s="5" customFormat="1" x14ac:dyDescent="0.25">
      <c r="A281" s="20"/>
      <c r="B281" s="46" t="s">
        <v>161</v>
      </c>
      <c r="C281" s="43">
        <v>7</v>
      </c>
      <c r="D281" s="44">
        <v>55</v>
      </c>
      <c r="E281" s="45">
        <f t="shared" si="0"/>
        <v>385</v>
      </c>
    </row>
    <row r="282" spans="1:5" s="5" customFormat="1" x14ac:dyDescent="0.25">
      <c r="A282" s="20"/>
      <c r="B282" s="46" t="s">
        <v>162</v>
      </c>
      <c r="C282" s="43">
        <v>7</v>
      </c>
      <c r="D282" s="44">
        <v>55</v>
      </c>
      <c r="E282" s="45">
        <f t="shared" si="0"/>
        <v>385</v>
      </c>
    </row>
    <row r="283" spans="1:5" s="5" customFormat="1" x14ac:dyDescent="0.25">
      <c r="A283" s="20"/>
      <c r="B283" s="46" t="s">
        <v>163</v>
      </c>
      <c r="C283" s="43">
        <v>7</v>
      </c>
      <c r="D283" s="44">
        <v>55</v>
      </c>
      <c r="E283" s="45">
        <f t="shared" si="0"/>
        <v>385</v>
      </c>
    </row>
    <row r="284" spans="1:5" s="5" customFormat="1" x14ac:dyDescent="0.25">
      <c r="A284" s="20"/>
      <c r="B284" s="46" t="s">
        <v>164</v>
      </c>
      <c r="C284" s="43">
        <v>7</v>
      </c>
      <c r="D284" s="44">
        <v>55</v>
      </c>
      <c r="E284" s="45">
        <f t="shared" si="0"/>
        <v>385</v>
      </c>
    </row>
    <row r="285" spans="1:5" s="5" customFormat="1" x14ac:dyDescent="0.25">
      <c r="A285" s="20"/>
      <c r="B285" s="46" t="s">
        <v>165</v>
      </c>
      <c r="C285" s="43">
        <v>6</v>
      </c>
      <c r="D285" s="44">
        <v>700</v>
      </c>
      <c r="E285" s="45">
        <f t="shared" si="0"/>
        <v>4200</v>
      </c>
    </row>
    <row r="286" spans="1:5" s="5" customFormat="1" x14ac:dyDescent="0.25">
      <c r="A286" s="20"/>
      <c r="B286" s="46" t="s">
        <v>166</v>
      </c>
      <c r="C286" s="43">
        <v>6</v>
      </c>
      <c r="D286" s="44">
        <v>130</v>
      </c>
      <c r="E286" s="45">
        <f t="shared" si="0"/>
        <v>780</v>
      </c>
    </row>
    <row r="287" spans="1:5" s="5" customFormat="1" x14ac:dyDescent="0.25">
      <c r="A287" s="20"/>
      <c r="B287" s="46" t="s">
        <v>167</v>
      </c>
      <c r="C287" s="43">
        <v>6</v>
      </c>
      <c r="D287" s="44">
        <v>77</v>
      </c>
      <c r="E287" s="45">
        <f t="shared" si="0"/>
        <v>462</v>
      </c>
    </row>
    <row r="288" spans="1:5" s="5" customFormat="1" ht="31.5" x14ac:dyDescent="0.25">
      <c r="A288" s="20"/>
      <c r="B288" s="46" t="s">
        <v>168</v>
      </c>
      <c r="C288" s="43">
        <v>6</v>
      </c>
      <c r="D288" s="44">
        <v>240</v>
      </c>
      <c r="E288" s="45">
        <f t="shared" si="0"/>
        <v>1440</v>
      </c>
    </row>
    <row r="289" spans="1:5" s="5" customFormat="1" x14ac:dyDescent="0.25">
      <c r="A289" s="20"/>
      <c r="B289" s="46" t="s">
        <v>169</v>
      </c>
      <c r="C289" s="43">
        <v>6</v>
      </c>
      <c r="D289" s="44">
        <v>370</v>
      </c>
      <c r="E289" s="45">
        <f t="shared" si="0"/>
        <v>2220</v>
      </c>
    </row>
    <row r="290" spans="1:5" s="5" customFormat="1" x14ac:dyDescent="0.25">
      <c r="A290" s="20"/>
      <c r="B290" s="46" t="s">
        <v>170</v>
      </c>
      <c r="C290" s="43">
        <v>7</v>
      </c>
      <c r="D290" s="44">
        <v>67</v>
      </c>
      <c r="E290" s="45">
        <f t="shared" si="0"/>
        <v>469</v>
      </c>
    </row>
    <row r="291" spans="1:5" s="5" customFormat="1" x14ac:dyDescent="0.25">
      <c r="A291" s="20"/>
      <c r="B291" s="46" t="s">
        <v>171</v>
      </c>
      <c r="C291" s="43">
        <v>7</v>
      </c>
      <c r="D291" s="44">
        <v>108</v>
      </c>
      <c r="E291" s="45">
        <f t="shared" si="0"/>
        <v>756</v>
      </c>
    </row>
    <row r="292" spans="1:5" s="5" customFormat="1" ht="31.5" x14ac:dyDescent="0.25">
      <c r="A292" s="20"/>
      <c r="B292" s="46" t="s">
        <v>172</v>
      </c>
      <c r="C292" s="43">
        <v>6</v>
      </c>
      <c r="D292" s="44">
        <v>300</v>
      </c>
      <c r="E292" s="45">
        <f t="shared" si="0"/>
        <v>1800</v>
      </c>
    </row>
    <row r="293" spans="1:5" s="5" customFormat="1" x14ac:dyDescent="0.25">
      <c r="A293" s="20"/>
      <c r="B293" s="46" t="s">
        <v>173</v>
      </c>
      <c r="C293" s="43">
        <v>6</v>
      </c>
      <c r="D293" s="44">
        <v>17</v>
      </c>
      <c r="E293" s="45">
        <f t="shared" si="0"/>
        <v>102</v>
      </c>
    </row>
    <row r="294" spans="1:5" s="5" customFormat="1" x14ac:dyDescent="0.25">
      <c r="A294" s="20"/>
      <c r="B294" s="46" t="s">
        <v>174</v>
      </c>
      <c r="C294" s="43">
        <v>6</v>
      </c>
      <c r="D294" s="44">
        <v>200</v>
      </c>
      <c r="E294" s="45">
        <f t="shared" si="0"/>
        <v>1200</v>
      </c>
    </row>
    <row r="295" spans="1:5" s="5" customFormat="1" x14ac:dyDescent="0.25">
      <c r="A295" s="20"/>
      <c r="B295" s="46" t="s">
        <v>175</v>
      </c>
      <c r="C295" s="43">
        <v>6</v>
      </c>
      <c r="D295" s="44">
        <v>40</v>
      </c>
      <c r="E295" s="45">
        <f t="shared" si="0"/>
        <v>240</v>
      </c>
    </row>
    <row r="296" spans="1:5" s="5" customFormat="1" x14ac:dyDescent="0.25">
      <c r="A296" s="20"/>
      <c r="B296" s="46" t="s">
        <v>176</v>
      </c>
      <c r="C296" s="43">
        <v>6</v>
      </c>
      <c r="D296" s="44">
        <v>50</v>
      </c>
      <c r="E296" s="45">
        <f t="shared" si="0"/>
        <v>300</v>
      </c>
    </row>
    <row r="297" spans="1:5" s="5" customFormat="1" x14ac:dyDescent="0.25">
      <c r="A297" s="20"/>
      <c r="B297" s="46" t="s">
        <v>177</v>
      </c>
      <c r="C297" s="43">
        <v>6</v>
      </c>
      <c r="D297" s="44">
        <v>50</v>
      </c>
      <c r="E297" s="45">
        <f t="shared" si="0"/>
        <v>300</v>
      </c>
    </row>
    <row r="298" spans="1:5" s="5" customFormat="1" x14ac:dyDescent="0.25">
      <c r="A298" s="20"/>
      <c r="B298" s="46" t="s">
        <v>178</v>
      </c>
      <c r="C298" s="43">
        <v>6</v>
      </c>
      <c r="D298" s="44">
        <v>50</v>
      </c>
      <c r="E298" s="45">
        <f t="shared" si="0"/>
        <v>300</v>
      </c>
    </row>
    <row r="299" spans="1:5" s="5" customFormat="1" x14ac:dyDescent="0.25">
      <c r="A299" s="20"/>
      <c r="B299" s="46" t="s">
        <v>179</v>
      </c>
      <c r="C299" s="43">
        <v>6</v>
      </c>
      <c r="D299" s="44">
        <v>72</v>
      </c>
      <c r="E299" s="45">
        <f t="shared" si="0"/>
        <v>432</v>
      </c>
    </row>
    <row r="300" spans="1:5" s="5" customFormat="1" x14ac:dyDescent="0.25">
      <c r="A300" s="20"/>
      <c r="B300" s="46" t="s">
        <v>180</v>
      </c>
      <c r="C300" s="43">
        <v>6</v>
      </c>
      <c r="D300" s="44">
        <v>230</v>
      </c>
      <c r="E300" s="45">
        <f t="shared" si="0"/>
        <v>1380</v>
      </c>
    </row>
    <row r="301" spans="1:5" s="5" customFormat="1" x14ac:dyDescent="0.25">
      <c r="A301" s="20"/>
      <c r="B301" s="46" t="s">
        <v>181</v>
      </c>
      <c r="C301" s="43">
        <v>7</v>
      </c>
      <c r="D301" s="44">
        <v>250</v>
      </c>
      <c r="E301" s="45">
        <f t="shared" si="0"/>
        <v>1750</v>
      </c>
    </row>
    <row r="302" spans="1:5" s="5" customFormat="1" x14ac:dyDescent="0.25">
      <c r="A302" s="20"/>
      <c r="B302" s="46" t="s">
        <v>182</v>
      </c>
      <c r="C302" s="43">
        <v>6</v>
      </c>
      <c r="D302" s="44">
        <v>80</v>
      </c>
      <c r="E302" s="45">
        <f t="shared" si="0"/>
        <v>480</v>
      </c>
    </row>
    <row r="303" spans="1:5" s="5" customFormat="1" x14ac:dyDescent="0.25">
      <c r="A303" s="20"/>
      <c r="B303" s="46" t="s">
        <v>183</v>
      </c>
      <c r="C303" s="43">
        <v>7</v>
      </c>
      <c r="D303" s="44">
        <v>70</v>
      </c>
      <c r="E303" s="45">
        <f t="shared" si="0"/>
        <v>490</v>
      </c>
    </row>
    <row r="304" spans="1:5" s="5" customFormat="1" x14ac:dyDescent="0.25">
      <c r="A304" s="20"/>
      <c r="B304" s="46" t="s">
        <v>184</v>
      </c>
      <c r="C304" s="43">
        <v>7</v>
      </c>
      <c r="D304" s="44">
        <v>60</v>
      </c>
      <c r="E304" s="45">
        <f t="shared" si="0"/>
        <v>420</v>
      </c>
    </row>
    <row r="305" spans="1:5" s="5" customFormat="1" x14ac:dyDescent="0.25">
      <c r="A305" s="20"/>
      <c r="B305" s="46" t="s">
        <v>185</v>
      </c>
      <c r="C305" s="43">
        <v>7</v>
      </c>
      <c r="D305" s="44">
        <v>70</v>
      </c>
      <c r="E305" s="45">
        <f t="shared" si="0"/>
        <v>490</v>
      </c>
    </row>
    <row r="306" spans="1:5" s="5" customFormat="1" x14ac:dyDescent="0.25">
      <c r="A306" s="20"/>
      <c r="B306" s="46" t="s">
        <v>186</v>
      </c>
      <c r="C306" s="43">
        <v>7</v>
      </c>
      <c r="D306" s="44">
        <v>350</v>
      </c>
      <c r="E306" s="45">
        <f t="shared" si="0"/>
        <v>2450</v>
      </c>
    </row>
    <row r="307" spans="1:5" s="5" customFormat="1" x14ac:dyDescent="0.25">
      <c r="A307" s="20"/>
      <c r="B307" s="46" t="s">
        <v>187</v>
      </c>
      <c r="C307" s="43">
        <v>7</v>
      </c>
      <c r="D307" s="44">
        <v>700</v>
      </c>
      <c r="E307" s="45">
        <f t="shared" si="0"/>
        <v>4900</v>
      </c>
    </row>
    <row r="308" spans="1:5" s="5" customFormat="1" x14ac:dyDescent="0.25">
      <c r="A308" s="20"/>
      <c r="B308" s="46" t="s">
        <v>188</v>
      </c>
      <c r="C308" s="43">
        <v>6</v>
      </c>
      <c r="D308" s="44">
        <v>60</v>
      </c>
      <c r="E308" s="45">
        <f t="shared" si="0"/>
        <v>360</v>
      </c>
    </row>
    <row r="309" spans="1:5" s="5" customFormat="1" x14ac:dyDescent="0.25">
      <c r="A309" s="20"/>
      <c r="B309" s="42" t="s">
        <v>25</v>
      </c>
      <c r="C309" s="43"/>
      <c r="D309" s="44"/>
      <c r="E309" s="45"/>
    </row>
    <row r="310" spans="1:5" s="5" customFormat="1" ht="31.5" x14ac:dyDescent="0.25">
      <c r="A310" s="20"/>
      <c r="B310" s="46" t="s">
        <v>189</v>
      </c>
      <c r="C310" s="43">
        <v>1</v>
      </c>
      <c r="D310" s="44">
        <v>2870</v>
      </c>
      <c r="E310" s="45">
        <f t="shared" si="0"/>
        <v>2870</v>
      </c>
    </row>
    <row r="311" spans="1:5" s="5" customFormat="1" ht="31.5" x14ac:dyDescent="0.25">
      <c r="A311" s="20"/>
      <c r="B311" s="46" t="s">
        <v>190</v>
      </c>
      <c r="C311" s="43">
        <v>2</v>
      </c>
      <c r="D311" s="44">
        <v>2900</v>
      </c>
      <c r="E311" s="45">
        <f t="shared" si="0"/>
        <v>5800</v>
      </c>
    </row>
    <row r="312" spans="1:5" s="5" customFormat="1" ht="31.5" x14ac:dyDescent="0.25">
      <c r="A312" s="20"/>
      <c r="B312" s="46" t="s">
        <v>191</v>
      </c>
      <c r="C312" s="43">
        <v>5</v>
      </c>
      <c r="D312" s="44">
        <v>110</v>
      </c>
      <c r="E312" s="45">
        <f t="shared" si="0"/>
        <v>550</v>
      </c>
    </row>
    <row r="313" spans="1:5" s="5" customFormat="1" x14ac:dyDescent="0.25">
      <c r="A313" s="20"/>
      <c r="B313" s="46" t="s">
        <v>192</v>
      </c>
      <c r="C313" s="43">
        <v>4</v>
      </c>
      <c r="D313" s="44">
        <v>910</v>
      </c>
      <c r="E313" s="45">
        <f t="shared" si="0"/>
        <v>3640</v>
      </c>
    </row>
    <row r="314" spans="1:5" s="5" customFormat="1" x14ac:dyDescent="0.25">
      <c r="A314" s="20"/>
      <c r="B314" s="46" t="s">
        <v>202</v>
      </c>
      <c r="C314" s="43">
        <v>1</v>
      </c>
      <c r="D314" s="44">
        <v>0</v>
      </c>
      <c r="E314" s="45">
        <f t="shared" si="0"/>
        <v>0</v>
      </c>
    </row>
    <row r="315" spans="1:5" s="5" customFormat="1" x14ac:dyDescent="0.25">
      <c r="A315" s="20"/>
      <c r="B315" s="46" t="s">
        <v>204</v>
      </c>
      <c r="C315" s="43">
        <v>1</v>
      </c>
      <c r="D315" s="44">
        <v>0</v>
      </c>
      <c r="E315" s="45">
        <f t="shared" si="0"/>
        <v>0</v>
      </c>
    </row>
    <row r="316" spans="1:5" s="5" customFormat="1" ht="31.5" x14ac:dyDescent="0.25">
      <c r="A316" s="20"/>
      <c r="B316" s="46" t="s">
        <v>203</v>
      </c>
      <c r="C316" s="43">
        <v>1</v>
      </c>
      <c r="D316" s="44">
        <v>5540</v>
      </c>
      <c r="E316" s="45">
        <f t="shared" si="0"/>
        <v>5540</v>
      </c>
    </row>
    <row r="317" spans="1:5" s="5" customFormat="1" x14ac:dyDescent="0.25">
      <c r="A317" s="20"/>
      <c r="B317" s="46" t="s">
        <v>193</v>
      </c>
      <c r="C317" s="43">
        <v>2</v>
      </c>
      <c r="D317" s="44">
        <v>450</v>
      </c>
      <c r="E317" s="45">
        <f t="shared" si="0"/>
        <v>900</v>
      </c>
    </row>
    <row r="318" spans="1:5" s="5" customFormat="1" x14ac:dyDescent="0.25">
      <c r="A318" s="20"/>
      <c r="B318" s="46" t="s">
        <v>205</v>
      </c>
      <c r="C318" s="43">
        <v>2</v>
      </c>
      <c r="D318" s="44">
        <v>200</v>
      </c>
      <c r="E318" s="45">
        <f t="shared" si="0"/>
        <v>400</v>
      </c>
    </row>
    <row r="319" spans="1:5" s="5" customFormat="1" x14ac:dyDescent="0.25">
      <c r="A319" s="20"/>
      <c r="B319" s="46" t="s">
        <v>206</v>
      </c>
      <c r="C319" s="43">
        <v>2</v>
      </c>
      <c r="D319" s="44">
        <v>250</v>
      </c>
      <c r="E319" s="45">
        <f t="shared" si="0"/>
        <v>500</v>
      </c>
    </row>
    <row r="320" spans="1:5" s="5" customFormat="1" x14ac:dyDescent="0.25">
      <c r="A320" s="20"/>
      <c r="B320" s="46" t="s">
        <v>207</v>
      </c>
      <c r="C320" s="43">
        <v>2</v>
      </c>
      <c r="D320" s="44">
        <v>300</v>
      </c>
      <c r="E320" s="45">
        <f t="shared" si="0"/>
        <v>600</v>
      </c>
    </row>
    <row r="321" spans="1:5" s="5" customFormat="1" x14ac:dyDescent="0.25">
      <c r="A321" s="20"/>
      <c r="B321" s="46" t="s">
        <v>208</v>
      </c>
      <c r="C321" s="43">
        <v>2</v>
      </c>
      <c r="D321" s="44">
        <v>350</v>
      </c>
      <c r="E321" s="45">
        <f t="shared" si="0"/>
        <v>700</v>
      </c>
    </row>
    <row r="322" spans="1:5" s="5" customFormat="1" x14ac:dyDescent="0.25">
      <c r="A322" s="20"/>
      <c r="B322" s="46" t="s">
        <v>194</v>
      </c>
      <c r="C322" s="43">
        <v>7</v>
      </c>
      <c r="D322" s="44">
        <v>60</v>
      </c>
      <c r="E322" s="45">
        <f t="shared" si="0"/>
        <v>420</v>
      </c>
    </row>
    <row r="323" spans="1:5" s="5" customFormat="1" ht="31.5" x14ac:dyDescent="0.25">
      <c r="A323" s="20"/>
      <c r="B323" s="46" t="s">
        <v>195</v>
      </c>
      <c r="C323" s="43">
        <v>1</v>
      </c>
      <c r="D323" s="44">
        <v>3944</v>
      </c>
      <c r="E323" s="45">
        <f t="shared" si="0"/>
        <v>3944</v>
      </c>
    </row>
    <row r="324" spans="1:5" s="5" customFormat="1" ht="31.5" x14ac:dyDescent="0.25">
      <c r="A324" s="20"/>
      <c r="B324" s="46" t="s">
        <v>196</v>
      </c>
      <c r="C324" s="43">
        <v>1</v>
      </c>
      <c r="D324" s="44">
        <v>154</v>
      </c>
      <c r="E324" s="45">
        <f t="shared" si="0"/>
        <v>154</v>
      </c>
    </row>
    <row r="325" spans="1:5" s="5" customFormat="1" x14ac:dyDescent="0.25">
      <c r="A325" s="20"/>
      <c r="B325" s="46" t="s">
        <v>209</v>
      </c>
      <c r="C325" s="43">
        <v>25</v>
      </c>
      <c r="D325" s="44">
        <v>200</v>
      </c>
      <c r="E325" s="45">
        <f t="shared" si="0"/>
        <v>5000</v>
      </c>
    </row>
    <row r="326" spans="1:5" s="5" customFormat="1" x14ac:dyDescent="0.25">
      <c r="A326" s="20"/>
      <c r="B326" s="46" t="s">
        <v>210</v>
      </c>
      <c r="C326" s="43">
        <v>4</v>
      </c>
      <c r="D326" s="44">
        <v>300</v>
      </c>
      <c r="E326" s="45">
        <f t="shared" si="0"/>
        <v>1200</v>
      </c>
    </row>
    <row r="327" spans="1:5" s="5" customFormat="1" x14ac:dyDescent="0.25">
      <c r="A327" s="20"/>
      <c r="B327" s="46" t="s">
        <v>211</v>
      </c>
      <c r="C327" s="43">
        <v>4</v>
      </c>
      <c r="D327" s="44">
        <v>400</v>
      </c>
      <c r="E327" s="45">
        <f t="shared" si="0"/>
        <v>1600</v>
      </c>
    </row>
    <row r="328" spans="1:5" s="5" customFormat="1" x14ac:dyDescent="0.25">
      <c r="A328" s="20"/>
      <c r="B328" s="46" t="s">
        <v>197</v>
      </c>
      <c r="C328" s="43">
        <v>2</v>
      </c>
      <c r="D328" s="44">
        <v>110</v>
      </c>
      <c r="E328" s="45">
        <f t="shared" si="0"/>
        <v>220</v>
      </c>
    </row>
    <row r="329" spans="1:5" s="5" customFormat="1" ht="31.5" x14ac:dyDescent="0.25">
      <c r="A329" s="20"/>
      <c r="B329" s="46" t="s">
        <v>198</v>
      </c>
      <c r="C329" s="43">
        <v>1</v>
      </c>
      <c r="D329" s="44">
        <v>1856</v>
      </c>
      <c r="E329" s="45">
        <f t="shared" si="0"/>
        <v>1856</v>
      </c>
    </row>
    <row r="330" spans="1:5" s="5" customFormat="1" ht="31.5" x14ac:dyDescent="0.25">
      <c r="A330" s="20"/>
      <c r="B330" s="46" t="s">
        <v>199</v>
      </c>
      <c r="C330" s="43">
        <v>2</v>
      </c>
      <c r="D330" s="44">
        <v>1000</v>
      </c>
      <c r="E330" s="45">
        <f t="shared" si="0"/>
        <v>2000</v>
      </c>
    </row>
    <row r="331" spans="1:5" s="5" customFormat="1" ht="31.5" x14ac:dyDescent="0.25">
      <c r="A331" s="20"/>
      <c r="B331" s="46" t="s">
        <v>200</v>
      </c>
      <c r="C331" s="43">
        <v>2</v>
      </c>
      <c r="D331" s="44">
        <v>680</v>
      </c>
      <c r="E331" s="45">
        <f t="shared" si="0"/>
        <v>1360</v>
      </c>
    </row>
    <row r="332" spans="1:5" s="5" customFormat="1" x14ac:dyDescent="0.25">
      <c r="A332" s="20"/>
      <c r="B332" s="46" t="s">
        <v>201</v>
      </c>
      <c r="C332" s="43">
        <v>2</v>
      </c>
      <c r="D332" s="44">
        <v>720</v>
      </c>
      <c r="E332" s="45">
        <f t="shared" ref="E332:E401" si="9">C332*D332</f>
        <v>1440</v>
      </c>
    </row>
    <row r="333" spans="1:5" s="5" customFormat="1" x14ac:dyDescent="0.25">
      <c r="A333" s="20"/>
      <c r="B333" s="46" t="s">
        <v>390</v>
      </c>
      <c r="C333" s="43">
        <v>2</v>
      </c>
      <c r="D333" s="44">
        <v>1000</v>
      </c>
      <c r="E333" s="45">
        <f t="shared" si="9"/>
        <v>2000</v>
      </c>
    </row>
    <row r="334" spans="1:5" s="5" customFormat="1" ht="31.5" x14ac:dyDescent="0.25">
      <c r="A334" s="20"/>
      <c r="B334" s="46" t="s">
        <v>212</v>
      </c>
      <c r="C334" s="43">
        <v>50</v>
      </c>
      <c r="D334" s="44">
        <v>25</v>
      </c>
      <c r="E334" s="45">
        <f t="shared" si="9"/>
        <v>1250</v>
      </c>
    </row>
    <row r="335" spans="1:5" s="5" customFormat="1" x14ac:dyDescent="0.25">
      <c r="A335" s="20"/>
      <c r="B335" s="46" t="s">
        <v>213</v>
      </c>
      <c r="C335" s="43">
        <v>25</v>
      </c>
      <c r="D335" s="44">
        <v>50</v>
      </c>
      <c r="E335" s="45">
        <f t="shared" si="9"/>
        <v>1250</v>
      </c>
    </row>
    <row r="336" spans="1:5" s="5" customFormat="1" x14ac:dyDescent="0.25">
      <c r="A336" s="20"/>
      <c r="B336" s="46" t="s">
        <v>214</v>
      </c>
      <c r="C336" s="43">
        <v>15</v>
      </c>
      <c r="D336" s="44">
        <v>40</v>
      </c>
      <c r="E336" s="45">
        <f t="shared" si="9"/>
        <v>600</v>
      </c>
    </row>
    <row r="337" spans="1:5" s="5" customFormat="1" x14ac:dyDescent="0.25">
      <c r="A337" s="20"/>
      <c r="B337" s="46" t="s">
        <v>215</v>
      </c>
      <c r="C337" s="43">
        <v>25</v>
      </c>
      <c r="D337" s="44">
        <v>60</v>
      </c>
      <c r="E337" s="45">
        <f t="shared" si="9"/>
        <v>1500</v>
      </c>
    </row>
    <row r="338" spans="1:5" s="5" customFormat="1" x14ac:dyDescent="0.25">
      <c r="A338" s="20"/>
      <c r="B338" s="46" t="s">
        <v>216</v>
      </c>
      <c r="C338" s="43">
        <v>15</v>
      </c>
      <c r="D338" s="44">
        <v>85</v>
      </c>
      <c r="E338" s="45">
        <f t="shared" si="9"/>
        <v>1275</v>
      </c>
    </row>
    <row r="339" spans="1:5" s="5" customFormat="1" x14ac:dyDescent="0.25">
      <c r="A339" s="20"/>
      <c r="B339" s="46" t="s">
        <v>217</v>
      </c>
      <c r="C339" s="43">
        <v>25</v>
      </c>
      <c r="D339" s="44">
        <v>50</v>
      </c>
      <c r="E339" s="45">
        <f t="shared" si="9"/>
        <v>1250</v>
      </c>
    </row>
    <row r="340" spans="1:5" s="5" customFormat="1" x14ac:dyDescent="0.25">
      <c r="A340" s="20"/>
      <c r="B340" s="46" t="s">
        <v>218</v>
      </c>
      <c r="C340" s="43">
        <v>25</v>
      </c>
      <c r="D340" s="44">
        <v>40</v>
      </c>
      <c r="E340" s="45">
        <f t="shared" si="9"/>
        <v>1000</v>
      </c>
    </row>
    <row r="341" spans="1:5" s="5" customFormat="1" x14ac:dyDescent="0.25">
      <c r="A341" s="20"/>
      <c r="B341" s="46" t="s">
        <v>219</v>
      </c>
      <c r="C341" s="43">
        <v>25</v>
      </c>
      <c r="D341" s="44">
        <v>32</v>
      </c>
      <c r="E341" s="45">
        <f t="shared" si="9"/>
        <v>800</v>
      </c>
    </row>
    <row r="342" spans="1:5" s="5" customFormat="1" x14ac:dyDescent="0.25">
      <c r="A342" s="20"/>
      <c r="B342" s="46" t="s">
        <v>220</v>
      </c>
      <c r="C342" s="43">
        <v>25</v>
      </c>
      <c r="D342" s="44">
        <v>0</v>
      </c>
      <c r="E342" s="45">
        <f t="shared" si="9"/>
        <v>0</v>
      </c>
    </row>
    <row r="343" spans="1:5" s="5" customFormat="1" x14ac:dyDescent="0.25">
      <c r="A343" s="20"/>
      <c r="B343" s="46" t="s">
        <v>221</v>
      </c>
      <c r="C343" s="43">
        <v>4</v>
      </c>
      <c r="D343" s="44">
        <v>40</v>
      </c>
      <c r="E343" s="45">
        <f t="shared" si="9"/>
        <v>160</v>
      </c>
    </row>
    <row r="344" spans="1:5" s="5" customFormat="1" x14ac:dyDescent="0.25">
      <c r="A344" s="20"/>
      <c r="B344" s="46" t="s">
        <v>254</v>
      </c>
      <c r="C344" s="43">
        <v>25</v>
      </c>
      <c r="D344" s="44">
        <v>15</v>
      </c>
      <c r="E344" s="45">
        <f t="shared" si="9"/>
        <v>375</v>
      </c>
    </row>
    <row r="345" spans="1:5" s="5" customFormat="1" x14ac:dyDescent="0.25">
      <c r="A345" s="20"/>
      <c r="B345" s="46" t="s">
        <v>255</v>
      </c>
      <c r="C345" s="43">
        <v>25</v>
      </c>
      <c r="D345" s="44">
        <v>86</v>
      </c>
      <c r="E345" s="45">
        <f t="shared" si="9"/>
        <v>2150</v>
      </c>
    </row>
    <row r="346" spans="1:5" s="5" customFormat="1" x14ac:dyDescent="0.25">
      <c r="A346" s="20"/>
      <c r="B346" s="46" t="s">
        <v>256</v>
      </c>
      <c r="C346" s="43">
        <v>25</v>
      </c>
      <c r="D346" s="44">
        <v>250</v>
      </c>
      <c r="E346" s="45">
        <f t="shared" si="9"/>
        <v>6250</v>
      </c>
    </row>
    <row r="347" spans="1:5" s="5" customFormat="1" x14ac:dyDescent="0.25">
      <c r="A347" s="20"/>
      <c r="B347" s="46" t="s">
        <v>257</v>
      </c>
      <c r="C347" s="43">
        <v>25</v>
      </c>
      <c r="D347" s="44">
        <v>30</v>
      </c>
      <c r="E347" s="45">
        <f t="shared" si="9"/>
        <v>750</v>
      </c>
    </row>
    <row r="348" spans="1:5" s="5" customFormat="1" x14ac:dyDescent="0.25">
      <c r="A348" s="20"/>
      <c r="B348" s="46" t="s">
        <v>258</v>
      </c>
      <c r="C348" s="43">
        <v>25</v>
      </c>
      <c r="D348" s="44">
        <v>400</v>
      </c>
      <c r="E348" s="45">
        <f t="shared" si="9"/>
        <v>10000</v>
      </c>
    </row>
    <row r="349" spans="1:5" s="5" customFormat="1" x14ac:dyDescent="0.25">
      <c r="A349" s="20"/>
      <c r="B349" s="46" t="s">
        <v>259</v>
      </c>
      <c r="C349" s="43">
        <v>15</v>
      </c>
      <c r="D349" s="44">
        <v>600</v>
      </c>
      <c r="E349" s="45">
        <f t="shared" si="9"/>
        <v>9000</v>
      </c>
    </row>
    <row r="350" spans="1:5" s="5" customFormat="1" x14ac:dyDescent="0.25">
      <c r="A350" s="20"/>
      <c r="B350" s="46" t="s">
        <v>222</v>
      </c>
      <c r="C350" s="43">
        <v>25</v>
      </c>
      <c r="D350" s="44">
        <v>300</v>
      </c>
      <c r="E350" s="45">
        <f t="shared" si="9"/>
        <v>7500</v>
      </c>
    </row>
    <row r="351" spans="1:5" s="5" customFormat="1" x14ac:dyDescent="0.25">
      <c r="A351" s="20"/>
      <c r="B351" s="46" t="s">
        <v>223</v>
      </c>
      <c r="C351" s="43">
        <v>25</v>
      </c>
      <c r="D351" s="44">
        <v>50</v>
      </c>
      <c r="E351" s="45">
        <f t="shared" si="9"/>
        <v>1250</v>
      </c>
    </row>
    <row r="352" spans="1:5" s="5" customFormat="1" x14ac:dyDescent="0.25">
      <c r="A352" s="20"/>
      <c r="B352" s="46" t="s">
        <v>262</v>
      </c>
      <c r="C352" s="43">
        <v>25</v>
      </c>
      <c r="D352" s="44">
        <v>150</v>
      </c>
      <c r="E352" s="45">
        <f t="shared" si="9"/>
        <v>3750</v>
      </c>
    </row>
    <row r="353" spans="1:5" s="5" customFormat="1" x14ac:dyDescent="0.25">
      <c r="A353" s="20"/>
      <c r="B353" s="46" t="s">
        <v>260</v>
      </c>
      <c r="C353" s="43">
        <v>25</v>
      </c>
      <c r="D353" s="44">
        <v>20</v>
      </c>
      <c r="E353" s="45">
        <f t="shared" si="9"/>
        <v>500</v>
      </c>
    </row>
    <row r="354" spans="1:5" s="5" customFormat="1" x14ac:dyDescent="0.25">
      <c r="A354" s="20"/>
      <c r="B354" s="46" t="s">
        <v>261</v>
      </c>
      <c r="C354" s="43">
        <v>25</v>
      </c>
      <c r="D354" s="44">
        <v>40</v>
      </c>
      <c r="E354" s="45">
        <f t="shared" si="9"/>
        <v>1000</v>
      </c>
    </row>
    <row r="355" spans="1:5" s="5" customFormat="1" x14ac:dyDescent="0.25">
      <c r="A355" s="20"/>
      <c r="B355" s="46" t="s">
        <v>224</v>
      </c>
      <c r="C355" s="43">
        <v>25</v>
      </c>
      <c r="D355" s="44">
        <v>100</v>
      </c>
      <c r="E355" s="45">
        <f t="shared" si="9"/>
        <v>2500</v>
      </c>
    </row>
    <row r="356" spans="1:5" s="5" customFormat="1" x14ac:dyDescent="0.25">
      <c r="A356" s="20"/>
      <c r="B356" s="46" t="s">
        <v>225</v>
      </c>
      <c r="C356" s="43">
        <v>50</v>
      </c>
      <c r="D356" s="44">
        <v>136</v>
      </c>
      <c r="E356" s="45">
        <f t="shared" si="9"/>
        <v>6800</v>
      </c>
    </row>
    <row r="357" spans="1:5" s="5" customFormat="1" x14ac:dyDescent="0.25">
      <c r="A357" s="20"/>
      <c r="B357" s="46" t="s">
        <v>226</v>
      </c>
      <c r="C357" s="43">
        <v>50</v>
      </c>
      <c r="D357" s="44">
        <v>20</v>
      </c>
      <c r="E357" s="45">
        <f t="shared" si="9"/>
        <v>1000</v>
      </c>
    </row>
    <row r="358" spans="1:5" s="5" customFormat="1" x14ac:dyDescent="0.25">
      <c r="A358" s="20"/>
      <c r="B358" s="46" t="s">
        <v>227</v>
      </c>
      <c r="C358" s="43">
        <v>25</v>
      </c>
      <c r="D358" s="44">
        <v>18</v>
      </c>
      <c r="E358" s="45">
        <f t="shared" si="9"/>
        <v>450</v>
      </c>
    </row>
    <row r="359" spans="1:5" s="5" customFormat="1" x14ac:dyDescent="0.25">
      <c r="A359" s="20"/>
      <c r="B359" s="46" t="s">
        <v>228</v>
      </c>
      <c r="C359" s="43">
        <v>50</v>
      </c>
      <c r="D359" s="44">
        <v>10</v>
      </c>
      <c r="E359" s="45">
        <f t="shared" si="9"/>
        <v>500</v>
      </c>
    </row>
    <row r="360" spans="1:5" s="5" customFormat="1" x14ac:dyDescent="0.25">
      <c r="A360" s="20"/>
      <c r="B360" s="46" t="s">
        <v>229</v>
      </c>
      <c r="C360" s="43">
        <v>50</v>
      </c>
      <c r="D360" s="44">
        <v>25</v>
      </c>
      <c r="E360" s="45">
        <f t="shared" si="9"/>
        <v>1250</v>
      </c>
    </row>
    <row r="361" spans="1:5" s="5" customFormat="1" x14ac:dyDescent="0.25">
      <c r="A361" s="20"/>
      <c r="B361" s="46" t="s">
        <v>230</v>
      </c>
      <c r="C361" s="43">
        <v>15</v>
      </c>
      <c r="D361" s="44">
        <v>47</v>
      </c>
      <c r="E361" s="45">
        <f t="shared" si="9"/>
        <v>705</v>
      </c>
    </row>
    <row r="362" spans="1:5" s="5" customFormat="1" x14ac:dyDescent="0.25">
      <c r="A362" s="20"/>
      <c r="B362" s="46" t="s">
        <v>231</v>
      </c>
      <c r="C362" s="43">
        <v>25</v>
      </c>
      <c r="D362" s="44">
        <v>55</v>
      </c>
      <c r="E362" s="45">
        <f t="shared" si="9"/>
        <v>1375</v>
      </c>
    </row>
    <row r="363" spans="1:5" s="5" customFormat="1" x14ac:dyDescent="0.25">
      <c r="A363" s="20"/>
      <c r="B363" s="46" t="s">
        <v>232</v>
      </c>
      <c r="C363" s="43">
        <v>40</v>
      </c>
      <c r="D363" s="44">
        <v>40</v>
      </c>
      <c r="E363" s="45">
        <f t="shared" si="9"/>
        <v>1600</v>
      </c>
    </row>
    <row r="364" spans="1:5" s="5" customFormat="1" x14ac:dyDescent="0.25">
      <c r="A364" s="20"/>
      <c r="B364" s="46" t="s">
        <v>233</v>
      </c>
      <c r="C364" s="43">
        <v>1</v>
      </c>
      <c r="D364" s="44">
        <v>400</v>
      </c>
      <c r="E364" s="45">
        <f t="shared" si="9"/>
        <v>400</v>
      </c>
    </row>
    <row r="365" spans="1:5" s="5" customFormat="1" x14ac:dyDescent="0.25">
      <c r="A365" s="20"/>
      <c r="B365" s="46" t="s">
        <v>234</v>
      </c>
      <c r="C365" s="43">
        <v>15</v>
      </c>
      <c r="D365" s="44">
        <v>200</v>
      </c>
      <c r="E365" s="45">
        <f t="shared" si="9"/>
        <v>3000</v>
      </c>
    </row>
    <row r="366" spans="1:5" s="5" customFormat="1" x14ac:dyDescent="0.25">
      <c r="A366" s="20"/>
      <c r="B366" s="46" t="s">
        <v>235</v>
      </c>
      <c r="C366" s="43">
        <v>25</v>
      </c>
      <c r="D366" s="44">
        <v>200</v>
      </c>
      <c r="E366" s="45">
        <f t="shared" si="9"/>
        <v>5000</v>
      </c>
    </row>
    <row r="367" spans="1:5" s="5" customFormat="1" x14ac:dyDescent="0.25">
      <c r="A367" s="20"/>
      <c r="B367" s="46" t="s">
        <v>236</v>
      </c>
      <c r="C367" s="43">
        <v>5</v>
      </c>
      <c r="D367" s="44">
        <v>1500</v>
      </c>
      <c r="E367" s="45">
        <f t="shared" si="9"/>
        <v>7500</v>
      </c>
    </row>
    <row r="368" spans="1:5" s="5" customFormat="1" x14ac:dyDescent="0.25">
      <c r="A368" s="20"/>
      <c r="B368" s="46" t="s">
        <v>237</v>
      </c>
      <c r="C368" s="43">
        <v>5</v>
      </c>
      <c r="D368" s="44">
        <v>3000</v>
      </c>
      <c r="E368" s="45">
        <f t="shared" si="9"/>
        <v>15000</v>
      </c>
    </row>
    <row r="369" spans="1:5" s="5" customFormat="1" x14ac:dyDescent="0.25">
      <c r="A369" s="20"/>
      <c r="B369" s="46" t="s">
        <v>263</v>
      </c>
      <c r="C369" s="43">
        <v>20</v>
      </c>
      <c r="D369" s="44">
        <v>209</v>
      </c>
      <c r="E369" s="45">
        <f t="shared" si="9"/>
        <v>4180</v>
      </c>
    </row>
    <row r="370" spans="1:5" s="5" customFormat="1" x14ac:dyDescent="0.25">
      <c r="A370" s="20"/>
      <c r="B370" s="46" t="s">
        <v>264</v>
      </c>
      <c r="C370" s="43">
        <v>20</v>
      </c>
      <c r="D370" s="44">
        <v>250</v>
      </c>
      <c r="E370" s="45">
        <f t="shared" si="9"/>
        <v>5000</v>
      </c>
    </row>
    <row r="371" spans="1:5" s="5" customFormat="1" x14ac:dyDescent="0.25">
      <c r="A371" s="20"/>
      <c r="B371" s="46" t="s">
        <v>238</v>
      </c>
      <c r="C371" s="43">
        <v>5</v>
      </c>
      <c r="D371" s="44">
        <v>1708</v>
      </c>
      <c r="E371" s="45">
        <f t="shared" si="9"/>
        <v>8540</v>
      </c>
    </row>
    <row r="372" spans="1:5" s="5" customFormat="1" x14ac:dyDescent="0.25">
      <c r="A372" s="20"/>
      <c r="B372" s="46" t="s">
        <v>239</v>
      </c>
      <c r="C372" s="43">
        <v>25</v>
      </c>
      <c r="D372" s="44">
        <v>250</v>
      </c>
      <c r="E372" s="45">
        <f t="shared" si="9"/>
        <v>6250</v>
      </c>
    </row>
    <row r="373" spans="1:5" s="5" customFormat="1" x14ac:dyDescent="0.25">
      <c r="A373" s="20"/>
      <c r="B373" s="46" t="s">
        <v>240</v>
      </c>
      <c r="C373" s="43">
        <v>2</v>
      </c>
      <c r="D373" s="44">
        <v>540</v>
      </c>
      <c r="E373" s="45">
        <f t="shared" si="9"/>
        <v>1080</v>
      </c>
    </row>
    <row r="374" spans="1:5" s="5" customFormat="1" ht="31.5" x14ac:dyDescent="0.25">
      <c r="A374" s="20"/>
      <c r="B374" s="46" t="s">
        <v>429</v>
      </c>
      <c r="C374" s="43">
        <v>2</v>
      </c>
      <c r="D374" s="44">
        <v>560</v>
      </c>
      <c r="E374" s="45">
        <f t="shared" si="9"/>
        <v>1120</v>
      </c>
    </row>
    <row r="375" spans="1:5" s="5" customFormat="1" ht="31.5" x14ac:dyDescent="0.25">
      <c r="A375" s="20"/>
      <c r="B375" s="46" t="s">
        <v>242</v>
      </c>
      <c r="C375" s="43">
        <v>1</v>
      </c>
      <c r="D375" s="44">
        <v>2160</v>
      </c>
      <c r="E375" s="45">
        <f t="shared" si="9"/>
        <v>2160</v>
      </c>
    </row>
    <row r="376" spans="1:5" s="5" customFormat="1" ht="47.25" x14ac:dyDescent="0.25">
      <c r="A376" s="20"/>
      <c r="B376" s="46" t="s">
        <v>243</v>
      </c>
      <c r="C376" s="43">
        <v>1</v>
      </c>
      <c r="D376" s="44">
        <v>22011</v>
      </c>
      <c r="E376" s="45">
        <f t="shared" si="9"/>
        <v>22011</v>
      </c>
    </row>
    <row r="377" spans="1:5" s="5" customFormat="1" x14ac:dyDescent="0.25">
      <c r="A377" s="20"/>
      <c r="B377" s="46" t="s">
        <v>244</v>
      </c>
      <c r="C377" s="43">
        <v>2</v>
      </c>
      <c r="D377" s="44">
        <v>1500</v>
      </c>
      <c r="E377" s="45">
        <f t="shared" si="9"/>
        <v>3000</v>
      </c>
    </row>
    <row r="378" spans="1:5" s="5" customFormat="1" x14ac:dyDescent="0.25">
      <c r="A378" s="20"/>
      <c r="B378" s="46" t="s">
        <v>245</v>
      </c>
      <c r="C378" s="43">
        <v>2</v>
      </c>
      <c r="D378" s="44">
        <v>1500</v>
      </c>
      <c r="E378" s="45">
        <f t="shared" si="9"/>
        <v>3000</v>
      </c>
    </row>
    <row r="379" spans="1:5" s="5" customFormat="1" x14ac:dyDescent="0.25">
      <c r="A379" s="20"/>
      <c r="B379" s="46" t="s">
        <v>246</v>
      </c>
      <c r="C379" s="43">
        <v>2</v>
      </c>
      <c r="D379" s="44">
        <v>1800</v>
      </c>
      <c r="E379" s="45">
        <f t="shared" si="9"/>
        <v>3600</v>
      </c>
    </row>
    <row r="380" spans="1:5" s="5" customFormat="1" ht="15.75" customHeight="1" x14ac:dyDescent="0.25">
      <c r="A380" s="20"/>
      <c r="B380" s="46" t="s">
        <v>398</v>
      </c>
      <c r="C380" s="43">
        <v>1</v>
      </c>
      <c r="D380" s="44">
        <v>11600</v>
      </c>
      <c r="E380" s="45">
        <f t="shared" si="9"/>
        <v>11600</v>
      </c>
    </row>
    <row r="381" spans="1:5" s="5" customFormat="1" ht="47.25" x14ac:dyDescent="0.25">
      <c r="A381" s="20"/>
      <c r="B381" s="46" t="s">
        <v>399</v>
      </c>
      <c r="C381" s="43">
        <v>2</v>
      </c>
      <c r="D381" s="44">
        <v>350</v>
      </c>
      <c r="E381" s="45">
        <f t="shared" si="9"/>
        <v>700</v>
      </c>
    </row>
    <row r="382" spans="1:5" s="5" customFormat="1" ht="31.5" x14ac:dyDescent="0.25">
      <c r="A382" s="20"/>
      <c r="B382" s="46" t="s">
        <v>248</v>
      </c>
      <c r="C382" s="43">
        <v>2</v>
      </c>
      <c r="D382" s="44">
        <v>676</v>
      </c>
      <c r="E382" s="45">
        <f t="shared" si="9"/>
        <v>1352</v>
      </c>
    </row>
    <row r="383" spans="1:5" s="5" customFormat="1" x14ac:dyDescent="0.25">
      <c r="A383" s="20"/>
      <c r="B383" s="46" t="s">
        <v>401</v>
      </c>
      <c r="C383" s="43">
        <v>2</v>
      </c>
      <c r="D383" s="44">
        <v>800</v>
      </c>
      <c r="E383" s="45">
        <f t="shared" si="9"/>
        <v>1600</v>
      </c>
    </row>
    <row r="384" spans="1:5" s="5" customFormat="1" x14ac:dyDescent="0.25">
      <c r="A384" s="20"/>
      <c r="B384" s="46" t="s">
        <v>402</v>
      </c>
      <c r="C384" s="43">
        <v>2</v>
      </c>
      <c r="D384" s="44">
        <v>450</v>
      </c>
      <c r="E384" s="45">
        <f t="shared" si="9"/>
        <v>900</v>
      </c>
    </row>
    <row r="385" spans="1:9" s="5" customFormat="1" x14ac:dyDescent="0.25">
      <c r="A385" s="20"/>
      <c r="B385" s="46" t="s">
        <v>249</v>
      </c>
      <c r="C385" s="43">
        <v>1</v>
      </c>
      <c r="D385" s="44">
        <v>1100</v>
      </c>
      <c r="E385" s="45">
        <f t="shared" si="9"/>
        <v>1100</v>
      </c>
    </row>
    <row r="386" spans="1:9" s="5" customFormat="1" x14ac:dyDescent="0.25">
      <c r="A386" s="20"/>
      <c r="B386" s="46" t="s">
        <v>400</v>
      </c>
      <c r="C386" s="43">
        <v>1</v>
      </c>
      <c r="D386" s="44">
        <v>450</v>
      </c>
      <c r="E386" s="45">
        <f t="shared" si="9"/>
        <v>450</v>
      </c>
    </row>
    <row r="387" spans="1:9" s="5" customFormat="1" x14ac:dyDescent="0.25">
      <c r="A387" s="20"/>
      <c r="B387" s="46" t="s">
        <v>251</v>
      </c>
      <c r="C387" s="43">
        <v>1</v>
      </c>
      <c r="D387" s="44">
        <v>568</v>
      </c>
      <c r="E387" s="45">
        <f t="shared" si="9"/>
        <v>568</v>
      </c>
    </row>
    <row r="388" spans="1:9" s="5" customFormat="1" ht="31.5" x14ac:dyDescent="0.25">
      <c r="A388" s="20"/>
      <c r="B388" s="46" t="s">
        <v>252</v>
      </c>
      <c r="C388" s="43">
        <v>2</v>
      </c>
      <c r="D388" s="44">
        <v>1105</v>
      </c>
      <c r="E388" s="45">
        <f t="shared" si="9"/>
        <v>2210</v>
      </c>
    </row>
    <row r="389" spans="1:9" s="5" customFormat="1" x14ac:dyDescent="0.25">
      <c r="A389" s="20"/>
      <c r="B389" s="46" t="s">
        <v>253</v>
      </c>
      <c r="C389" s="43">
        <v>2</v>
      </c>
      <c r="D389" s="44">
        <v>600</v>
      </c>
      <c r="E389" s="45">
        <f t="shared" si="9"/>
        <v>1200</v>
      </c>
    </row>
    <row r="390" spans="1:9" s="5" customFormat="1" x14ac:dyDescent="0.25">
      <c r="A390" s="20"/>
      <c r="B390" s="46" t="s">
        <v>391</v>
      </c>
      <c r="C390" s="43">
        <v>2</v>
      </c>
      <c r="D390" s="44">
        <v>25</v>
      </c>
      <c r="E390" s="45">
        <f t="shared" si="9"/>
        <v>50</v>
      </c>
    </row>
    <row r="391" spans="1:9" s="5" customFormat="1" x14ac:dyDescent="0.25">
      <c r="A391" s="20"/>
      <c r="B391" s="46" t="s">
        <v>392</v>
      </c>
      <c r="C391" s="43">
        <v>10</v>
      </c>
      <c r="D391" s="44">
        <v>450</v>
      </c>
      <c r="E391" s="45">
        <f t="shared" si="9"/>
        <v>4500</v>
      </c>
    </row>
    <row r="392" spans="1:9" s="5" customFormat="1" x14ac:dyDescent="0.25">
      <c r="A392" s="20"/>
      <c r="B392" s="46" t="s">
        <v>265</v>
      </c>
      <c r="C392" s="43">
        <v>2</v>
      </c>
      <c r="D392" s="44">
        <v>3000</v>
      </c>
      <c r="E392" s="45">
        <f t="shared" si="9"/>
        <v>6000</v>
      </c>
    </row>
    <row r="393" spans="1:9" s="5" customFormat="1" x14ac:dyDescent="0.25">
      <c r="A393" s="20"/>
      <c r="B393" s="46" t="s">
        <v>266</v>
      </c>
      <c r="C393" s="43">
        <v>2</v>
      </c>
      <c r="D393" s="44">
        <v>300</v>
      </c>
      <c r="E393" s="45">
        <f t="shared" si="9"/>
        <v>600</v>
      </c>
    </row>
    <row r="394" spans="1:9" s="5" customFormat="1" x14ac:dyDescent="0.25">
      <c r="A394" s="20"/>
      <c r="B394" s="46" t="s">
        <v>267</v>
      </c>
      <c r="C394" s="43">
        <v>8</v>
      </c>
      <c r="D394" s="44">
        <v>77</v>
      </c>
      <c r="E394" s="45">
        <f t="shared" si="9"/>
        <v>616</v>
      </c>
    </row>
    <row r="395" spans="1:9" s="5" customFormat="1" x14ac:dyDescent="0.25">
      <c r="A395" s="20"/>
      <c r="B395" s="46" t="s">
        <v>268</v>
      </c>
      <c r="C395" s="43">
        <v>10</v>
      </c>
      <c r="D395" s="44">
        <v>25</v>
      </c>
      <c r="E395" s="45">
        <f t="shared" si="9"/>
        <v>250</v>
      </c>
      <c r="I395" s="5" t="s">
        <v>345</v>
      </c>
    </row>
    <row r="396" spans="1:9" s="5" customFormat="1" x14ac:dyDescent="0.25">
      <c r="A396" s="20"/>
      <c r="B396" s="46" t="s">
        <v>269</v>
      </c>
      <c r="C396" s="43">
        <v>2</v>
      </c>
      <c r="D396" s="44">
        <v>600</v>
      </c>
      <c r="E396" s="45">
        <f t="shared" si="9"/>
        <v>1200</v>
      </c>
    </row>
    <row r="397" spans="1:9" s="5" customFormat="1" x14ac:dyDescent="0.25">
      <c r="A397" s="20"/>
      <c r="B397" s="46" t="s">
        <v>270</v>
      </c>
      <c r="C397" s="43">
        <v>2</v>
      </c>
      <c r="D397" s="44">
        <v>250</v>
      </c>
      <c r="E397" s="45">
        <f t="shared" si="9"/>
        <v>500</v>
      </c>
    </row>
    <row r="398" spans="1:9" s="5" customFormat="1" x14ac:dyDescent="0.25">
      <c r="A398" s="20"/>
      <c r="B398" s="46" t="s">
        <v>271</v>
      </c>
      <c r="C398" s="43">
        <v>2</v>
      </c>
      <c r="D398" s="44">
        <v>400</v>
      </c>
      <c r="E398" s="45">
        <f t="shared" si="9"/>
        <v>800</v>
      </c>
    </row>
    <row r="399" spans="1:9" s="5" customFormat="1" x14ac:dyDescent="0.25">
      <c r="A399" s="20"/>
      <c r="B399" s="46" t="s">
        <v>272</v>
      </c>
      <c r="C399" s="43">
        <v>2</v>
      </c>
      <c r="D399" s="44">
        <v>300</v>
      </c>
      <c r="E399" s="45">
        <f t="shared" si="9"/>
        <v>600</v>
      </c>
    </row>
    <row r="400" spans="1:9" s="5" customFormat="1" x14ac:dyDescent="0.25">
      <c r="A400" s="20"/>
      <c r="B400" s="46" t="s">
        <v>273</v>
      </c>
      <c r="C400" s="43">
        <v>2</v>
      </c>
      <c r="D400" s="44">
        <v>500</v>
      </c>
      <c r="E400" s="45">
        <f t="shared" si="9"/>
        <v>1000</v>
      </c>
    </row>
    <row r="401" spans="1:5" s="5" customFormat="1" ht="47.25" x14ac:dyDescent="0.25">
      <c r="A401" s="20"/>
      <c r="B401" s="46" t="s">
        <v>468</v>
      </c>
      <c r="C401" s="43">
        <v>1</v>
      </c>
      <c r="D401" s="44">
        <v>1400</v>
      </c>
      <c r="E401" s="45">
        <f t="shared" si="9"/>
        <v>1400</v>
      </c>
    </row>
    <row r="402" spans="1:5" s="5" customFormat="1" x14ac:dyDescent="0.25">
      <c r="A402" s="20"/>
      <c r="B402" s="46" t="s">
        <v>275</v>
      </c>
      <c r="C402" s="43">
        <v>2</v>
      </c>
      <c r="D402" s="44">
        <v>330</v>
      </c>
      <c r="E402" s="45">
        <f t="shared" ref="E402:E422" si="10">C402*D402</f>
        <v>660</v>
      </c>
    </row>
    <row r="403" spans="1:5" s="5" customFormat="1" x14ac:dyDescent="0.25">
      <c r="A403" s="20"/>
      <c r="B403" s="46" t="s">
        <v>393</v>
      </c>
      <c r="C403" s="43">
        <v>5</v>
      </c>
      <c r="D403" s="44">
        <v>899</v>
      </c>
      <c r="E403" s="45">
        <f t="shared" si="10"/>
        <v>4495</v>
      </c>
    </row>
    <row r="404" spans="1:5" s="5" customFormat="1" x14ac:dyDescent="0.25">
      <c r="A404" s="20"/>
      <c r="B404" s="46" t="s">
        <v>394</v>
      </c>
      <c r="C404" s="43">
        <v>5</v>
      </c>
      <c r="D404" s="44">
        <v>1392</v>
      </c>
      <c r="E404" s="45">
        <f t="shared" si="10"/>
        <v>6960</v>
      </c>
    </row>
    <row r="405" spans="1:5" s="5" customFormat="1" x14ac:dyDescent="0.25">
      <c r="A405" s="20"/>
      <c r="B405" s="46" t="s">
        <v>395</v>
      </c>
      <c r="C405" s="43">
        <v>5</v>
      </c>
      <c r="D405" s="44">
        <v>2000</v>
      </c>
      <c r="E405" s="45">
        <f t="shared" si="10"/>
        <v>10000</v>
      </c>
    </row>
    <row r="406" spans="1:5" s="5" customFormat="1" x14ac:dyDescent="0.25">
      <c r="A406" s="20"/>
      <c r="B406" s="46" t="s">
        <v>276</v>
      </c>
      <c r="C406" s="43">
        <v>2</v>
      </c>
      <c r="D406" s="44">
        <v>300</v>
      </c>
      <c r="E406" s="45">
        <f t="shared" si="10"/>
        <v>600</v>
      </c>
    </row>
    <row r="407" spans="1:5" s="5" customFormat="1" x14ac:dyDescent="0.25">
      <c r="A407" s="20"/>
      <c r="B407" s="46" t="s">
        <v>277</v>
      </c>
      <c r="C407" s="43">
        <v>2</v>
      </c>
      <c r="D407" s="44">
        <v>150</v>
      </c>
      <c r="E407" s="45">
        <f t="shared" si="10"/>
        <v>300</v>
      </c>
    </row>
    <row r="408" spans="1:5" s="5" customFormat="1" x14ac:dyDescent="0.25">
      <c r="A408" s="20"/>
      <c r="B408" s="46" t="s">
        <v>396</v>
      </c>
      <c r="C408" s="43">
        <v>15</v>
      </c>
      <c r="D408" s="44">
        <v>30</v>
      </c>
      <c r="E408" s="45">
        <f t="shared" si="10"/>
        <v>450</v>
      </c>
    </row>
    <row r="409" spans="1:5" s="5" customFormat="1" ht="17.25" x14ac:dyDescent="0.25">
      <c r="A409" s="20"/>
      <c r="B409" s="46" t="s">
        <v>480</v>
      </c>
      <c r="C409" s="43">
        <v>1</v>
      </c>
      <c r="D409" s="44">
        <v>100</v>
      </c>
      <c r="E409" s="45">
        <f t="shared" si="10"/>
        <v>100</v>
      </c>
    </row>
    <row r="410" spans="1:5" s="5" customFormat="1" x14ac:dyDescent="0.25">
      <c r="A410" s="20"/>
      <c r="B410" s="46" t="s">
        <v>279</v>
      </c>
      <c r="C410" s="43">
        <v>5</v>
      </c>
      <c r="D410" s="44">
        <v>100</v>
      </c>
      <c r="E410" s="45">
        <f t="shared" si="10"/>
        <v>500</v>
      </c>
    </row>
    <row r="411" spans="1:5" s="5" customFormat="1" x14ac:dyDescent="0.25">
      <c r="A411" s="20"/>
      <c r="B411" s="46" t="s">
        <v>280</v>
      </c>
      <c r="C411" s="43">
        <v>2</v>
      </c>
      <c r="D411" s="44">
        <v>350</v>
      </c>
      <c r="E411" s="45">
        <f t="shared" si="10"/>
        <v>700</v>
      </c>
    </row>
    <row r="412" spans="1:5" s="5" customFormat="1" x14ac:dyDescent="0.25">
      <c r="A412" s="20"/>
      <c r="B412" s="46" t="s">
        <v>281</v>
      </c>
      <c r="C412" s="43">
        <v>3</v>
      </c>
      <c r="D412" s="44">
        <v>250</v>
      </c>
      <c r="E412" s="45">
        <f t="shared" si="10"/>
        <v>750</v>
      </c>
    </row>
    <row r="413" spans="1:5" s="5" customFormat="1" ht="47.25" x14ac:dyDescent="0.25">
      <c r="A413" s="20"/>
      <c r="B413" s="46" t="s">
        <v>285</v>
      </c>
      <c r="C413" s="43">
        <v>5</v>
      </c>
      <c r="D413" s="44">
        <v>250</v>
      </c>
      <c r="E413" s="45">
        <f t="shared" si="10"/>
        <v>1250</v>
      </c>
    </row>
    <row r="414" spans="1:5" s="5" customFormat="1" x14ac:dyDescent="0.25">
      <c r="A414" s="20"/>
      <c r="B414" s="46" t="s">
        <v>282</v>
      </c>
      <c r="C414" s="43">
        <v>1</v>
      </c>
      <c r="D414" s="44">
        <v>2210</v>
      </c>
      <c r="E414" s="45">
        <f t="shared" si="10"/>
        <v>2210</v>
      </c>
    </row>
    <row r="415" spans="1:5" s="5" customFormat="1" x14ac:dyDescent="0.25">
      <c r="A415" s="20"/>
      <c r="B415" s="46" t="s">
        <v>283</v>
      </c>
      <c r="C415" s="43">
        <v>1</v>
      </c>
      <c r="D415" s="44">
        <v>62</v>
      </c>
      <c r="E415" s="45">
        <f t="shared" si="10"/>
        <v>62</v>
      </c>
    </row>
    <row r="416" spans="1:5" s="5" customFormat="1" x14ac:dyDescent="0.25">
      <c r="A416" s="20"/>
      <c r="B416" s="46" t="s">
        <v>397</v>
      </c>
      <c r="C416" s="43">
        <v>1</v>
      </c>
      <c r="D416" s="44">
        <v>290</v>
      </c>
      <c r="E416" s="45">
        <f t="shared" si="10"/>
        <v>290</v>
      </c>
    </row>
    <row r="417" spans="1:5" s="5" customFormat="1" x14ac:dyDescent="0.25">
      <c r="A417" s="20"/>
      <c r="B417" s="46" t="s">
        <v>284</v>
      </c>
      <c r="C417" s="43">
        <v>8</v>
      </c>
      <c r="D417" s="44">
        <v>20</v>
      </c>
      <c r="E417" s="45">
        <f t="shared" si="10"/>
        <v>160</v>
      </c>
    </row>
    <row r="418" spans="1:5" s="5" customFormat="1" x14ac:dyDescent="0.25">
      <c r="A418" s="20"/>
      <c r="B418" s="46" t="s">
        <v>403</v>
      </c>
      <c r="C418" s="43">
        <v>5</v>
      </c>
      <c r="D418" s="44">
        <v>207</v>
      </c>
      <c r="E418" s="45">
        <f t="shared" si="10"/>
        <v>1035</v>
      </c>
    </row>
    <row r="419" spans="1:5" s="5" customFormat="1" x14ac:dyDescent="0.25">
      <c r="A419" s="20"/>
      <c r="B419" s="46" t="s">
        <v>404</v>
      </c>
      <c r="C419" s="43">
        <v>10</v>
      </c>
      <c r="D419" s="44">
        <v>769</v>
      </c>
      <c r="E419" s="45">
        <f t="shared" si="10"/>
        <v>7690</v>
      </c>
    </row>
    <row r="420" spans="1:5" s="5" customFormat="1" x14ac:dyDescent="0.25">
      <c r="A420" s="20"/>
      <c r="B420" s="46" t="s">
        <v>405</v>
      </c>
      <c r="C420" s="43">
        <v>5</v>
      </c>
      <c r="D420" s="44">
        <v>1574</v>
      </c>
      <c r="E420" s="45">
        <f t="shared" si="10"/>
        <v>7870</v>
      </c>
    </row>
    <row r="421" spans="1:5" s="5" customFormat="1" x14ac:dyDescent="0.25">
      <c r="A421" s="20"/>
      <c r="B421" s="46" t="s">
        <v>406</v>
      </c>
      <c r="C421" s="43">
        <v>5</v>
      </c>
      <c r="D421" s="44">
        <v>800</v>
      </c>
      <c r="E421" s="45">
        <f t="shared" si="10"/>
        <v>4000</v>
      </c>
    </row>
    <row r="422" spans="1:5" s="5" customFormat="1" x14ac:dyDescent="0.25">
      <c r="A422" s="20"/>
      <c r="B422" s="46" t="s">
        <v>407</v>
      </c>
      <c r="C422" s="43">
        <v>4</v>
      </c>
      <c r="D422" s="44">
        <v>350</v>
      </c>
      <c r="E422" s="45">
        <f t="shared" si="10"/>
        <v>1400</v>
      </c>
    </row>
    <row r="423" spans="1:5" s="5" customFormat="1" x14ac:dyDescent="0.25">
      <c r="A423" s="20"/>
      <c r="B423" s="42" t="s">
        <v>26</v>
      </c>
      <c r="C423" s="47"/>
      <c r="D423" s="48"/>
      <c r="E423" s="49"/>
    </row>
    <row r="424" spans="1:5" s="5" customFormat="1" x14ac:dyDescent="0.25">
      <c r="A424" s="20"/>
      <c r="B424" s="46" t="s">
        <v>31</v>
      </c>
      <c r="C424" s="43">
        <v>2</v>
      </c>
      <c r="D424" s="44">
        <v>15202</v>
      </c>
      <c r="E424" s="45">
        <f>C424*D424</f>
        <v>30404</v>
      </c>
    </row>
    <row r="425" spans="1:5" s="5" customFormat="1" x14ac:dyDescent="0.25">
      <c r="A425" s="20"/>
      <c r="B425" s="46" t="s">
        <v>32</v>
      </c>
      <c r="C425" s="43">
        <v>2</v>
      </c>
      <c r="D425" s="44">
        <v>21127</v>
      </c>
      <c r="E425" s="45">
        <f t="shared" ref="E425:E449" si="11">C425*D425</f>
        <v>42254</v>
      </c>
    </row>
    <row r="426" spans="1:5" s="5" customFormat="1" x14ac:dyDescent="0.25">
      <c r="A426" s="20"/>
      <c r="B426" s="46" t="s">
        <v>33</v>
      </c>
      <c r="C426" s="43">
        <v>1</v>
      </c>
      <c r="D426" s="44">
        <v>29500</v>
      </c>
      <c r="E426" s="45">
        <f t="shared" si="11"/>
        <v>29500</v>
      </c>
    </row>
    <row r="427" spans="1:5" s="5" customFormat="1" x14ac:dyDescent="0.25">
      <c r="A427" s="20"/>
      <c r="B427" s="46" t="s">
        <v>34</v>
      </c>
      <c r="C427" s="43">
        <v>1</v>
      </c>
      <c r="D427" s="44">
        <v>34447</v>
      </c>
      <c r="E427" s="45">
        <f t="shared" si="11"/>
        <v>34447</v>
      </c>
    </row>
    <row r="428" spans="1:5" s="5" customFormat="1" x14ac:dyDescent="0.25">
      <c r="A428" s="20"/>
      <c r="B428" s="46" t="s">
        <v>35</v>
      </c>
      <c r="C428" s="43">
        <v>2</v>
      </c>
      <c r="D428" s="44">
        <v>10437</v>
      </c>
      <c r="E428" s="45">
        <f t="shared" si="11"/>
        <v>20874</v>
      </c>
    </row>
    <row r="429" spans="1:5" s="5" customFormat="1" x14ac:dyDescent="0.25">
      <c r="A429" s="20"/>
      <c r="B429" s="46" t="s">
        <v>36</v>
      </c>
      <c r="C429" s="43">
        <v>1</v>
      </c>
      <c r="D429" s="44">
        <v>20765</v>
      </c>
      <c r="E429" s="45">
        <f t="shared" si="11"/>
        <v>20765</v>
      </c>
    </row>
    <row r="430" spans="1:5" s="5" customFormat="1" x14ac:dyDescent="0.25">
      <c r="A430" s="20"/>
      <c r="B430" s="46" t="s">
        <v>408</v>
      </c>
      <c r="C430" s="43">
        <v>2</v>
      </c>
      <c r="D430" s="44">
        <v>5055</v>
      </c>
      <c r="E430" s="45">
        <f t="shared" si="11"/>
        <v>10110</v>
      </c>
    </row>
    <row r="431" spans="1:5" s="21" customFormat="1" x14ac:dyDescent="0.25">
      <c r="A431" s="20"/>
      <c r="B431" s="46" t="s">
        <v>37</v>
      </c>
      <c r="C431" s="43">
        <v>2</v>
      </c>
      <c r="D431" s="44">
        <v>14706</v>
      </c>
      <c r="E431" s="45">
        <f t="shared" si="11"/>
        <v>29412</v>
      </c>
    </row>
    <row r="432" spans="1:5" s="5" customFormat="1" x14ac:dyDescent="0.25">
      <c r="A432" s="20"/>
      <c r="B432" s="46" t="s">
        <v>38</v>
      </c>
      <c r="C432" s="43">
        <v>6</v>
      </c>
      <c r="D432" s="44">
        <v>4104</v>
      </c>
      <c r="E432" s="45">
        <f t="shared" si="11"/>
        <v>24624</v>
      </c>
    </row>
    <row r="433" spans="1:5" s="5" customFormat="1" x14ac:dyDescent="0.25">
      <c r="A433" s="20"/>
      <c r="B433" s="46" t="s">
        <v>39</v>
      </c>
      <c r="C433" s="43">
        <v>2</v>
      </c>
      <c r="D433" s="44">
        <v>5737</v>
      </c>
      <c r="E433" s="45">
        <f t="shared" si="11"/>
        <v>11474</v>
      </c>
    </row>
    <row r="434" spans="1:5" s="5" customFormat="1" x14ac:dyDescent="0.25">
      <c r="A434" s="20"/>
      <c r="B434" s="46" t="s">
        <v>40</v>
      </c>
      <c r="C434" s="43">
        <v>2</v>
      </c>
      <c r="D434" s="44">
        <v>3347</v>
      </c>
      <c r="E434" s="45">
        <f t="shared" si="11"/>
        <v>6694</v>
      </c>
    </row>
    <row r="435" spans="1:5" s="5" customFormat="1" x14ac:dyDescent="0.25">
      <c r="A435" s="20"/>
      <c r="B435" s="46" t="s">
        <v>41</v>
      </c>
      <c r="C435" s="43">
        <v>2</v>
      </c>
      <c r="D435" s="44">
        <v>3908</v>
      </c>
      <c r="E435" s="45">
        <f t="shared" si="11"/>
        <v>7816</v>
      </c>
    </row>
    <row r="436" spans="1:5" s="5" customFormat="1" x14ac:dyDescent="0.25">
      <c r="A436" s="20"/>
      <c r="B436" s="46" t="s">
        <v>42</v>
      </c>
      <c r="C436" s="43">
        <v>2</v>
      </c>
      <c r="D436" s="44">
        <v>11155</v>
      </c>
      <c r="E436" s="45">
        <f t="shared" si="11"/>
        <v>22310</v>
      </c>
    </row>
    <row r="437" spans="1:5" s="5" customFormat="1" x14ac:dyDescent="0.25">
      <c r="A437" s="20"/>
      <c r="B437" s="46" t="s">
        <v>43</v>
      </c>
      <c r="C437" s="43">
        <v>2</v>
      </c>
      <c r="D437" s="44">
        <v>13308</v>
      </c>
      <c r="E437" s="45">
        <f t="shared" si="11"/>
        <v>26616</v>
      </c>
    </row>
    <row r="438" spans="1:5" s="5" customFormat="1" x14ac:dyDescent="0.25">
      <c r="A438" s="20"/>
      <c r="B438" s="42" t="s">
        <v>27</v>
      </c>
      <c r="C438" s="43"/>
      <c r="D438" s="44"/>
      <c r="E438" s="45"/>
    </row>
    <row r="439" spans="1:5" s="5" customFormat="1" x14ac:dyDescent="0.25">
      <c r="A439" s="20"/>
      <c r="B439" s="46" t="s">
        <v>381</v>
      </c>
      <c r="C439" s="43">
        <v>1</v>
      </c>
      <c r="D439" s="44">
        <v>1500</v>
      </c>
      <c r="E439" s="45">
        <f t="shared" ref="E439:E446" si="12">C439*D439</f>
        <v>1500</v>
      </c>
    </row>
    <row r="440" spans="1:5" s="5" customFormat="1" x14ac:dyDescent="0.25">
      <c r="A440" s="20"/>
      <c r="B440" s="46" t="s">
        <v>382</v>
      </c>
      <c r="C440" s="43">
        <v>1</v>
      </c>
      <c r="D440" s="44">
        <v>1500</v>
      </c>
      <c r="E440" s="45">
        <f t="shared" si="12"/>
        <v>1500</v>
      </c>
    </row>
    <row r="441" spans="1:5" s="5" customFormat="1" x14ac:dyDescent="0.25">
      <c r="A441" s="20"/>
      <c r="B441" s="46" t="s">
        <v>383</v>
      </c>
      <c r="C441" s="43">
        <v>6</v>
      </c>
      <c r="D441" s="44">
        <v>2300</v>
      </c>
      <c r="E441" s="45">
        <f t="shared" si="12"/>
        <v>13800</v>
      </c>
    </row>
    <row r="442" spans="1:5" s="5" customFormat="1" x14ac:dyDescent="0.25">
      <c r="A442" s="20"/>
      <c r="B442" s="46" t="s">
        <v>384</v>
      </c>
      <c r="C442" s="43">
        <v>1</v>
      </c>
      <c r="D442" s="44">
        <v>1200</v>
      </c>
      <c r="E442" s="45">
        <f t="shared" si="12"/>
        <v>1200</v>
      </c>
    </row>
    <row r="443" spans="1:5" s="5" customFormat="1" x14ac:dyDescent="0.25">
      <c r="A443" s="20"/>
      <c r="B443" s="46" t="s">
        <v>385</v>
      </c>
      <c r="C443" s="43">
        <v>2</v>
      </c>
      <c r="D443" s="44">
        <v>1900</v>
      </c>
      <c r="E443" s="45">
        <f t="shared" si="12"/>
        <v>3800</v>
      </c>
    </row>
    <row r="444" spans="1:5" s="5" customFormat="1" x14ac:dyDescent="0.25">
      <c r="A444" s="20"/>
      <c r="B444" s="46" t="s">
        <v>386</v>
      </c>
      <c r="C444" s="43">
        <v>1</v>
      </c>
      <c r="D444" s="44">
        <v>4200</v>
      </c>
      <c r="E444" s="45">
        <f t="shared" si="12"/>
        <v>4200</v>
      </c>
    </row>
    <row r="445" spans="1:5" s="5" customFormat="1" x14ac:dyDescent="0.25">
      <c r="A445" s="20"/>
      <c r="B445" s="46" t="s">
        <v>387</v>
      </c>
      <c r="C445" s="43">
        <v>6</v>
      </c>
      <c r="D445" s="44">
        <v>15300</v>
      </c>
      <c r="E445" s="45">
        <f t="shared" si="12"/>
        <v>91800</v>
      </c>
    </row>
    <row r="446" spans="1:5" s="5" customFormat="1" x14ac:dyDescent="0.25">
      <c r="A446" s="20"/>
      <c r="B446" s="46" t="s">
        <v>388</v>
      </c>
      <c r="C446" s="43">
        <v>2</v>
      </c>
      <c r="D446" s="44">
        <v>950</v>
      </c>
      <c r="E446" s="45">
        <f t="shared" si="12"/>
        <v>1900</v>
      </c>
    </row>
    <row r="447" spans="1:5" s="5" customFormat="1" x14ac:dyDescent="0.25">
      <c r="A447" s="20"/>
      <c r="B447" s="42" t="s">
        <v>379</v>
      </c>
      <c r="C447" s="43"/>
      <c r="D447" s="44"/>
      <c r="E447" s="45"/>
    </row>
    <row r="448" spans="1:5" s="5" customFormat="1" x14ac:dyDescent="0.25">
      <c r="A448" s="20"/>
      <c r="B448" s="46" t="s">
        <v>50</v>
      </c>
      <c r="C448" s="43">
        <v>1</v>
      </c>
      <c r="D448" s="44">
        <v>1750</v>
      </c>
      <c r="E448" s="45">
        <f t="shared" si="11"/>
        <v>1750</v>
      </c>
    </row>
    <row r="449" spans="1:7" s="5" customFormat="1" ht="31.5" x14ac:dyDescent="0.25">
      <c r="A449" s="20"/>
      <c r="B449" s="46" t="s">
        <v>51</v>
      </c>
      <c r="C449" s="43">
        <v>1</v>
      </c>
      <c r="D449" s="44">
        <v>4575</v>
      </c>
      <c r="E449" s="45">
        <f t="shared" si="11"/>
        <v>4575</v>
      </c>
    </row>
    <row r="450" spans="1:7" s="5" customFormat="1" ht="32.25" thickBot="1" x14ac:dyDescent="0.3">
      <c r="A450" s="20"/>
      <c r="B450" s="46" t="s">
        <v>380</v>
      </c>
      <c r="C450" s="43">
        <v>9</v>
      </c>
      <c r="D450" s="44">
        <v>9825</v>
      </c>
      <c r="E450" s="45">
        <f t="shared" ref="E450" si="13">C450*D450</f>
        <v>88425</v>
      </c>
    </row>
    <row r="451" spans="1:7" ht="16.5" thickBot="1" x14ac:dyDescent="0.3">
      <c r="A451" s="29"/>
      <c r="B451" s="50" t="s">
        <v>6</v>
      </c>
      <c r="C451" s="51">
        <f>SUM(C7:C450)</f>
        <v>7626</v>
      </c>
      <c r="D451" s="52">
        <f>SUM(D7:D450)</f>
        <v>489141.15</v>
      </c>
      <c r="E451" s="53">
        <f>SUM(E7:E450)</f>
        <v>1473906.1600000001</v>
      </c>
    </row>
    <row r="452" spans="1:7" ht="16.5" thickBot="1" x14ac:dyDescent="0.3">
      <c r="A452" s="29"/>
      <c r="B452" s="54" t="s">
        <v>5</v>
      </c>
      <c r="C452" s="55"/>
      <c r="D452" s="55"/>
      <c r="E452" s="56"/>
      <c r="G452" s="3"/>
    </row>
    <row r="453" spans="1:7" x14ac:dyDescent="0.25">
      <c r="A453" s="29"/>
      <c r="B453" s="42" t="s">
        <v>23</v>
      </c>
      <c r="C453" s="43"/>
      <c r="D453" s="44"/>
      <c r="E453" s="45"/>
    </row>
    <row r="454" spans="1:7" x14ac:dyDescent="0.25">
      <c r="A454" s="29"/>
      <c r="B454" s="46" t="s">
        <v>94</v>
      </c>
      <c r="C454" s="43">
        <v>1</v>
      </c>
      <c r="D454" s="44">
        <v>2003</v>
      </c>
      <c r="E454" s="45">
        <f t="shared" ref="E454:E462" si="14">C454*D454</f>
        <v>2003</v>
      </c>
    </row>
    <row r="455" spans="1:7" x14ac:dyDescent="0.25">
      <c r="A455" s="29"/>
      <c r="B455" s="46" t="s">
        <v>95</v>
      </c>
      <c r="C455" s="43">
        <v>2</v>
      </c>
      <c r="D455" s="44">
        <v>532</v>
      </c>
      <c r="E455" s="45">
        <f t="shared" si="14"/>
        <v>1064</v>
      </c>
    </row>
    <row r="456" spans="1:7" x14ac:dyDescent="0.25">
      <c r="A456" s="29"/>
      <c r="B456" s="46" t="s">
        <v>96</v>
      </c>
      <c r="C456" s="43">
        <v>1</v>
      </c>
      <c r="D456" s="44">
        <v>1722</v>
      </c>
      <c r="E456" s="45">
        <f t="shared" si="14"/>
        <v>1722</v>
      </c>
    </row>
    <row r="457" spans="1:7" x14ac:dyDescent="0.25">
      <c r="A457" s="29"/>
      <c r="B457" s="46" t="s">
        <v>97</v>
      </c>
      <c r="C457" s="43">
        <v>2</v>
      </c>
      <c r="D457" s="44">
        <v>9701</v>
      </c>
      <c r="E457" s="45">
        <f t="shared" si="14"/>
        <v>19402</v>
      </c>
    </row>
    <row r="458" spans="1:7" ht="31.5" x14ac:dyDescent="0.25">
      <c r="A458" s="29"/>
      <c r="B458" s="46" t="s">
        <v>98</v>
      </c>
      <c r="C458" s="43">
        <v>2</v>
      </c>
      <c r="D458" s="44">
        <v>27225</v>
      </c>
      <c r="E458" s="45">
        <f t="shared" si="14"/>
        <v>54450</v>
      </c>
    </row>
    <row r="459" spans="1:7" x14ac:dyDescent="0.25">
      <c r="A459" s="29"/>
      <c r="B459" s="46" t="s">
        <v>99</v>
      </c>
      <c r="C459" s="43">
        <v>1</v>
      </c>
      <c r="D459" s="44">
        <v>10299</v>
      </c>
      <c r="E459" s="45">
        <f t="shared" si="14"/>
        <v>10299</v>
      </c>
    </row>
    <row r="460" spans="1:7" x14ac:dyDescent="0.25">
      <c r="A460" s="29"/>
      <c r="B460" s="46" t="s">
        <v>100</v>
      </c>
      <c r="C460" s="43">
        <v>1</v>
      </c>
      <c r="D460" s="44">
        <v>1949</v>
      </c>
      <c r="E460" s="45">
        <f t="shared" si="14"/>
        <v>1949</v>
      </c>
    </row>
    <row r="461" spans="1:7" x14ac:dyDescent="0.25">
      <c r="A461" s="29"/>
      <c r="B461" s="46" t="s">
        <v>101</v>
      </c>
      <c r="C461" s="43">
        <v>6</v>
      </c>
      <c r="D461" s="44">
        <v>928</v>
      </c>
      <c r="E461" s="45">
        <f t="shared" si="14"/>
        <v>5568</v>
      </c>
    </row>
    <row r="462" spans="1:7" x14ac:dyDescent="0.25">
      <c r="A462" s="29"/>
      <c r="B462" s="46" t="s">
        <v>102</v>
      </c>
      <c r="C462" s="43">
        <v>6</v>
      </c>
      <c r="D462" s="44">
        <v>6999</v>
      </c>
      <c r="E462" s="45">
        <f t="shared" si="14"/>
        <v>41994</v>
      </c>
    </row>
    <row r="463" spans="1:7" s="5" customFormat="1" x14ac:dyDescent="0.25">
      <c r="A463" s="20"/>
      <c r="B463" s="42" t="s">
        <v>21</v>
      </c>
      <c r="C463" s="43"/>
      <c r="D463" s="44"/>
      <c r="E463" s="45"/>
    </row>
    <row r="464" spans="1:7" s="5" customFormat="1" x14ac:dyDescent="0.25">
      <c r="A464" s="20"/>
      <c r="B464" s="46" t="s">
        <v>478</v>
      </c>
      <c r="C464" s="43">
        <v>1</v>
      </c>
      <c r="D464" s="44">
        <v>17000</v>
      </c>
      <c r="E464" s="45">
        <f t="shared" ref="E464" si="15">C464*D464</f>
        <v>17000</v>
      </c>
    </row>
    <row r="465" spans="1:5" x14ac:dyDescent="0.25">
      <c r="A465" s="29"/>
      <c r="B465" s="42" t="s">
        <v>22</v>
      </c>
      <c r="C465" s="43"/>
      <c r="D465" s="44"/>
      <c r="E465" s="45"/>
    </row>
    <row r="466" spans="1:5" x14ac:dyDescent="0.25">
      <c r="A466" s="29"/>
      <c r="B466" s="46" t="s">
        <v>86</v>
      </c>
      <c r="C466" s="43">
        <v>1</v>
      </c>
      <c r="D466" s="44">
        <v>18000</v>
      </c>
      <c r="E466" s="45">
        <f t="shared" ref="E466:E471" si="16">C466*D466</f>
        <v>18000</v>
      </c>
    </row>
    <row r="467" spans="1:5" x14ac:dyDescent="0.25">
      <c r="A467" s="29"/>
      <c r="B467" s="46" t="s">
        <v>474</v>
      </c>
      <c r="C467" s="43">
        <v>1</v>
      </c>
      <c r="D467" s="44">
        <v>21000</v>
      </c>
      <c r="E467" s="45">
        <f t="shared" ref="E467:E468" si="17">C467*D467</f>
        <v>21000</v>
      </c>
    </row>
    <row r="468" spans="1:5" x14ac:dyDescent="0.25">
      <c r="A468" s="29"/>
      <c r="B468" s="46" t="s">
        <v>475</v>
      </c>
      <c r="C468" s="43">
        <v>1</v>
      </c>
      <c r="D468" s="44">
        <v>30000</v>
      </c>
      <c r="E468" s="45">
        <f t="shared" si="17"/>
        <v>30000</v>
      </c>
    </row>
    <row r="469" spans="1:5" x14ac:dyDescent="0.25">
      <c r="A469" s="29"/>
      <c r="B469" s="46" t="s">
        <v>476</v>
      </c>
      <c r="C469" s="43">
        <v>1</v>
      </c>
      <c r="D469" s="44">
        <v>24000</v>
      </c>
      <c r="E469" s="45">
        <f t="shared" ref="E469" si="18">C469*D469</f>
        <v>24000</v>
      </c>
    </row>
    <row r="470" spans="1:5" x14ac:dyDescent="0.25">
      <c r="A470" s="29"/>
      <c r="B470" s="46" t="s">
        <v>477</v>
      </c>
      <c r="C470" s="43">
        <v>1</v>
      </c>
      <c r="D470" s="44">
        <v>6700</v>
      </c>
      <c r="E470" s="45">
        <f t="shared" ref="E470" si="19">C470*D470</f>
        <v>6700</v>
      </c>
    </row>
    <row r="471" spans="1:5" x14ac:dyDescent="0.25">
      <c r="A471" s="29"/>
      <c r="B471" s="46" t="s">
        <v>87</v>
      </c>
      <c r="C471" s="43">
        <v>1</v>
      </c>
      <c r="D471" s="44">
        <v>11000</v>
      </c>
      <c r="E471" s="45">
        <f t="shared" si="16"/>
        <v>11000</v>
      </c>
    </row>
    <row r="472" spans="1:5" x14ac:dyDescent="0.25">
      <c r="A472" s="29"/>
      <c r="B472" s="42" t="s">
        <v>30</v>
      </c>
      <c r="C472" s="43"/>
      <c r="D472" s="44"/>
      <c r="E472" s="45"/>
    </row>
    <row r="473" spans="1:5" ht="31.5" x14ac:dyDescent="0.25">
      <c r="A473" s="29"/>
      <c r="B473" s="46" t="s">
        <v>473</v>
      </c>
      <c r="C473" s="43">
        <v>1</v>
      </c>
      <c r="D473" s="44">
        <v>16860</v>
      </c>
      <c r="E473" s="45">
        <f t="shared" ref="E473:E480" si="20">C473*D473</f>
        <v>16860</v>
      </c>
    </row>
    <row r="474" spans="1:5" x14ac:dyDescent="0.25">
      <c r="A474" s="29"/>
      <c r="B474" s="46" t="s">
        <v>472</v>
      </c>
      <c r="C474" s="43">
        <v>40</v>
      </c>
      <c r="D474" s="44">
        <v>75</v>
      </c>
      <c r="E474" s="45">
        <f t="shared" si="20"/>
        <v>3000</v>
      </c>
    </row>
    <row r="475" spans="1:5" x14ac:dyDescent="0.25">
      <c r="A475" s="29"/>
      <c r="B475" s="46" t="s">
        <v>426</v>
      </c>
      <c r="C475" s="43">
        <v>1</v>
      </c>
      <c r="D475" s="44">
        <v>2000</v>
      </c>
      <c r="E475" s="45">
        <f t="shared" si="20"/>
        <v>2000</v>
      </c>
    </row>
    <row r="476" spans="1:5" x14ac:dyDescent="0.25">
      <c r="A476" s="29"/>
      <c r="B476" s="46" t="s">
        <v>427</v>
      </c>
      <c r="C476" s="43">
        <v>1</v>
      </c>
      <c r="D476" s="44">
        <v>800</v>
      </c>
      <c r="E476" s="45">
        <f t="shared" si="20"/>
        <v>800</v>
      </c>
    </row>
    <row r="477" spans="1:5" x14ac:dyDescent="0.25">
      <c r="A477" s="29"/>
      <c r="B477" s="46" t="s">
        <v>428</v>
      </c>
      <c r="C477" s="43">
        <v>5</v>
      </c>
      <c r="D477" s="44">
        <v>226</v>
      </c>
      <c r="E477" s="45">
        <f t="shared" si="20"/>
        <v>1130</v>
      </c>
    </row>
    <row r="478" spans="1:5" x14ac:dyDescent="0.25">
      <c r="A478" s="29"/>
      <c r="B478" s="46" t="s">
        <v>469</v>
      </c>
      <c r="C478" s="43">
        <v>20</v>
      </c>
      <c r="D478" s="44">
        <v>193</v>
      </c>
      <c r="E478" s="45">
        <f t="shared" si="20"/>
        <v>3860</v>
      </c>
    </row>
    <row r="479" spans="1:5" x14ac:dyDescent="0.25">
      <c r="A479" s="29"/>
      <c r="B479" s="46" t="s">
        <v>470</v>
      </c>
      <c r="C479" s="43">
        <v>2</v>
      </c>
      <c r="D479" s="44">
        <v>950</v>
      </c>
      <c r="E479" s="45">
        <f t="shared" si="20"/>
        <v>1900</v>
      </c>
    </row>
    <row r="480" spans="1:5" ht="16.5" thickBot="1" x14ac:dyDescent="0.3">
      <c r="A480" s="29"/>
      <c r="B480" s="57" t="s">
        <v>471</v>
      </c>
      <c r="C480" s="58">
        <v>6</v>
      </c>
      <c r="D480" s="59">
        <v>370</v>
      </c>
      <c r="E480" s="60">
        <f t="shared" si="20"/>
        <v>2220</v>
      </c>
    </row>
    <row r="481" spans="1:5" s="25" customFormat="1" thickBot="1" x14ac:dyDescent="0.3">
      <c r="A481" s="61"/>
      <c r="B481" s="62" t="s">
        <v>6</v>
      </c>
      <c r="C481" s="63">
        <f>SUM(C453:C480)</f>
        <v>105</v>
      </c>
      <c r="D481" s="64">
        <f>SUM(D453:D480)</f>
        <v>210532</v>
      </c>
      <c r="E481" s="65">
        <f>SUM(E453:E480)</f>
        <v>297921</v>
      </c>
    </row>
    <row r="482" spans="1:5" s="25" customFormat="1" thickBot="1" x14ac:dyDescent="0.3">
      <c r="A482" s="61"/>
      <c r="B482" s="62" t="s">
        <v>8</v>
      </c>
      <c r="C482" s="63">
        <f>C451+C481</f>
        <v>7731</v>
      </c>
      <c r="D482" s="64">
        <f>D451+D481</f>
        <v>699673.15</v>
      </c>
      <c r="E482" s="65">
        <f>E451+E481</f>
        <v>1771827.1600000001</v>
      </c>
    </row>
    <row r="483" spans="1:5" x14ac:dyDescent="0.25">
      <c r="A483" s="29"/>
      <c r="B483" s="29"/>
      <c r="C483" s="33"/>
      <c r="D483" s="34"/>
      <c r="E483" s="34"/>
    </row>
    <row r="484" spans="1:5" x14ac:dyDescent="0.25">
      <c r="A484" s="29"/>
      <c r="B484" s="29"/>
      <c r="C484" s="33"/>
      <c r="D484" s="34"/>
      <c r="E484" s="34"/>
    </row>
    <row r="485" spans="1:5" x14ac:dyDescent="0.25">
      <c r="A485" s="29"/>
      <c r="B485" s="29" t="s">
        <v>1</v>
      </c>
      <c r="C485" s="33"/>
      <c r="D485" s="34"/>
      <c r="E485" s="34"/>
    </row>
    <row r="486" spans="1:5" ht="31.5" x14ac:dyDescent="0.25">
      <c r="A486" s="29"/>
      <c r="B486" s="29"/>
      <c r="C486" s="33"/>
      <c r="D486" s="34" t="s">
        <v>0</v>
      </c>
      <c r="E486" s="34"/>
    </row>
    <row r="487" spans="1:5" x14ac:dyDescent="0.25">
      <c r="A487" s="29"/>
      <c r="B487" s="29"/>
      <c r="C487" s="33"/>
      <c r="D487" s="34"/>
      <c r="E487" s="34"/>
    </row>
    <row r="488" spans="1:5" x14ac:dyDescent="0.25">
      <c r="A488" s="22"/>
      <c r="B488" s="22"/>
      <c r="C488" s="23"/>
      <c r="D488" s="24"/>
      <c r="E488" s="24"/>
    </row>
  </sheetData>
  <autoFilter ref="A5:XEZ482"/>
  <mergeCells count="5">
    <mergeCell ref="B1:E1"/>
    <mergeCell ref="B2:E2"/>
    <mergeCell ref="B3:E3"/>
    <mergeCell ref="B6:E6"/>
    <mergeCell ref="B452:E452"/>
  </mergeCells>
  <pageMargins left="0.47" right="0.25" top="0.26" bottom="0.2" header="0.3" footer="0.2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8"/>
  <sheetViews>
    <sheetView topLeftCell="A4" workbookViewId="0">
      <selection activeCell="D98" sqref="B2:D98"/>
    </sheetView>
  </sheetViews>
  <sheetFormatPr defaultRowHeight="15" x14ac:dyDescent="0.25"/>
  <cols>
    <col min="2" max="2" width="57.42578125" customWidth="1"/>
  </cols>
  <sheetData>
    <row r="2" spans="2:4" ht="30.75" thickBot="1" x14ac:dyDescent="0.3">
      <c r="B2" s="8" t="s">
        <v>189</v>
      </c>
      <c r="C2" s="9">
        <v>2</v>
      </c>
      <c r="D2" s="9">
        <v>2870</v>
      </c>
    </row>
    <row r="3" spans="2:4" ht="30.75" thickBot="1" x14ac:dyDescent="0.3">
      <c r="B3" s="8" t="s">
        <v>190</v>
      </c>
      <c r="C3" s="9">
        <v>2</v>
      </c>
      <c r="D3" s="9">
        <v>2900</v>
      </c>
    </row>
    <row r="4" spans="2:4" ht="30.75" thickBot="1" x14ac:dyDescent="0.3">
      <c r="B4" s="8" t="s">
        <v>191</v>
      </c>
      <c r="C4" s="9">
        <v>5</v>
      </c>
      <c r="D4" s="9">
        <v>110</v>
      </c>
    </row>
    <row r="5" spans="2:4" ht="15.75" thickBot="1" x14ac:dyDescent="0.3">
      <c r="B5" s="8" t="s">
        <v>192</v>
      </c>
      <c r="C5" s="9">
        <v>4</v>
      </c>
      <c r="D5" s="9">
        <v>910</v>
      </c>
    </row>
    <row r="6" spans="2:4" x14ac:dyDescent="0.25">
      <c r="B6" s="7" t="s">
        <v>202</v>
      </c>
      <c r="C6" s="10">
        <v>1</v>
      </c>
      <c r="D6" s="10"/>
    </row>
    <row r="7" spans="2:4" x14ac:dyDescent="0.25">
      <c r="B7" s="7" t="s">
        <v>204</v>
      </c>
      <c r="C7" s="10">
        <v>1</v>
      </c>
      <c r="D7" s="10"/>
    </row>
    <row r="8" spans="2:4" ht="30.75" thickBot="1" x14ac:dyDescent="0.3">
      <c r="B8" s="8" t="s">
        <v>203</v>
      </c>
      <c r="C8" s="9">
        <v>1</v>
      </c>
      <c r="D8" s="9">
        <v>5540</v>
      </c>
    </row>
    <row r="9" spans="2:4" ht="15.75" thickBot="1" x14ac:dyDescent="0.3">
      <c r="B9" s="8" t="s">
        <v>193</v>
      </c>
      <c r="C9" s="9">
        <v>2</v>
      </c>
      <c r="D9" s="9">
        <v>450</v>
      </c>
    </row>
    <row r="10" spans="2:4" x14ac:dyDescent="0.25">
      <c r="B10" s="7" t="s">
        <v>205</v>
      </c>
      <c r="C10" s="10">
        <v>2</v>
      </c>
      <c r="D10" s="10">
        <v>200</v>
      </c>
    </row>
    <row r="11" spans="2:4" x14ac:dyDescent="0.25">
      <c r="B11" s="7" t="s">
        <v>206</v>
      </c>
      <c r="C11" s="10">
        <v>2</v>
      </c>
      <c r="D11" s="10">
        <v>250</v>
      </c>
    </row>
    <row r="12" spans="2:4" x14ac:dyDescent="0.25">
      <c r="B12" s="7" t="s">
        <v>207</v>
      </c>
      <c r="C12" s="10">
        <v>2</v>
      </c>
      <c r="D12" s="10">
        <v>300</v>
      </c>
    </row>
    <row r="13" spans="2:4" x14ac:dyDescent="0.25">
      <c r="B13" s="7" t="s">
        <v>208</v>
      </c>
      <c r="C13" s="10">
        <v>2</v>
      </c>
      <c r="D13" s="10">
        <v>350</v>
      </c>
    </row>
    <row r="14" spans="2:4" ht="15.75" thickBot="1" x14ac:dyDescent="0.3">
      <c r="B14" s="8" t="s">
        <v>194</v>
      </c>
      <c r="C14" s="9">
        <v>7</v>
      </c>
      <c r="D14" s="9">
        <v>60</v>
      </c>
    </row>
    <row r="15" spans="2:4" ht="45.75" thickBot="1" x14ac:dyDescent="0.3">
      <c r="B15" s="8" t="s">
        <v>195</v>
      </c>
      <c r="C15" s="9">
        <v>1</v>
      </c>
      <c r="D15" s="9">
        <v>3944</v>
      </c>
    </row>
    <row r="16" spans="2:4" ht="30.75" thickBot="1" x14ac:dyDescent="0.3">
      <c r="B16" s="8" t="s">
        <v>196</v>
      </c>
      <c r="C16" s="9">
        <v>1</v>
      </c>
      <c r="D16" s="9">
        <v>154</v>
      </c>
    </row>
    <row r="17" spans="2:4" x14ac:dyDescent="0.25">
      <c r="B17" s="7" t="s">
        <v>209</v>
      </c>
      <c r="C17" s="10">
        <v>2</v>
      </c>
      <c r="D17" s="10">
        <v>200</v>
      </c>
    </row>
    <row r="18" spans="2:4" x14ac:dyDescent="0.25">
      <c r="B18" s="7" t="s">
        <v>210</v>
      </c>
      <c r="C18" s="10">
        <v>2</v>
      </c>
      <c r="D18" s="10">
        <v>300</v>
      </c>
    </row>
    <row r="19" spans="2:4" x14ac:dyDescent="0.25">
      <c r="B19" s="7" t="s">
        <v>211</v>
      </c>
      <c r="C19" s="10">
        <v>2</v>
      </c>
      <c r="D19" s="10">
        <v>400</v>
      </c>
    </row>
    <row r="20" spans="2:4" ht="30.75" thickBot="1" x14ac:dyDescent="0.3">
      <c r="B20" s="8" t="s">
        <v>197</v>
      </c>
      <c r="C20" s="9">
        <v>2</v>
      </c>
      <c r="D20" s="9">
        <v>110</v>
      </c>
    </row>
    <row r="21" spans="2:4" ht="45.75" thickBot="1" x14ac:dyDescent="0.3">
      <c r="B21" s="8" t="s">
        <v>198</v>
      </c>
      <c r="C21" s="9">
        <v>1</v>
      </c>
      <c r="D21" s="9">
        <v>1856</v>
      </c>
    </row>
    <row r="22" spans="2:4" ht="30.75" thickBot="1" x14ac:dyDescent="0.3">
      <c r="B22" s="8" t="s">
        <v>199</v>
      </c>
      <c r="C22" s="9">
        <v>2</v>
      </c>
      <c r="D22" s="9">
        <v>1000</v>
      </c>
    </row>
    <row r="23" spans="2:4" ht="30.75" thickBot="1" x14ac:dyDescent="0.3">
      <c r="B23" s="8" t="s">
        <v>200</v>
      </c>
      <c r="C23" s="9">
        <v>2</v>
      </c>
      <c r="D23" s="9">
        <v>680</v>
      </c>
    </row>
    <row r="24" spans="2:4" ht="30.75" thickBot="1" x14ac:dyDescent="0.3">
      <c r="B24" s="8" t="s">
        <v>201</v>
      </c>
      <c r="C24" s="9">
        <v>2</v>
      </c>
      <c r="D24" s="9">
        <v>720</v>
      </c>
    </row>
    <row r="25" spans="2:4" ht="30" x14ac:dyDescent="0.25">
      <c r="B25" s="7" t="s">
        <v>212</v>
      </c>
      <c r="C25" s="10">
        <v>50</v>
      </c>
      <c r="D25" s="10">
        <v>25</v>
      </c>
    </row>
    <row r="26" spans="2:4" ht="15.75" thickBot="1" x14ac:dyDescent="0.3">
      <c r="B26" s="7" t="s">
        <v>213</v>
      </c>
      <c r="C26" s="9">
        <v>25</v>
      </c>
      <c r="D26" s="9">
        <v>50</v>
      </c>
    </row>
    <row r="27" spans="2:4" x14ac:dyDescent="0.25">
      <c r="B27" s="7" t="s">
        <v>214</v>
      </c>
      <c r="C27" s="10">
        <v>15</v>
      </c>
      <c r="D27" s="10">
        <v>40</v>
      </c>
    </row>
    <row r="28" spans="2:4" x14ac:dyDescent="0.25">
      <c r="B28" s="7" t="s">
        <v>215</v>
      </c>
      <c r="C28" s="10">
        <v>25</v>
      </c>
      <c r="D28" s="10">
        <v>60</v>
      </c>
    </row>
    <row r="29" spans="2:4" ht="15.75" thickBot="1" x14ac:dyDescent="0.3">
      <c r="B29" s="8" t="s">
        <v>216</v>
      </c>
      <c r="C29" s="9">
        <v>15</v>
      </c>
      <c r="D29" s="9">
        <v>85</v>
      </c>
    </row>
    <row r="30" spans="2:4" x14ac:dyDescent="0.25">
      <c r="B30" s="7" t="s">
        <v>217</v>
      </c>
      <c r="C30" s="10">
        <v>25</v>
      </c>
      <c r="D30" s="10">
        <v>50</v>
      </c>
    </row>
    <row r="31" spans="2:4" ht="15.75" thickBot="1" x14ac:dyDescent="0.3">
      <c r="B31" s="8" t="s">
        <v>218</v>
      </c>
      <c r="C31" s="9">
        <v>25</v>
      </c>
      <c r="D31" s="9">
        <v>40</v>
      </c>
    </row>
    <row r="32" spans="2:4" x14ac:dyDescent="0.25">
      <c r="B32" s="7" t="s">
        <v>219</v>
      </c>
      <c r="C32" s="10">
        <v>25</v>
      </c>
      <c r="D32" s="10">
        <v>32</v>
      </c>
    </row>
    <row r="33" spans="2:5" x14ac:dyDescent="0.25">
      <c r="B33" s="7" t="s">
        <v>220</v>
      </c>
      <c r="C33" s="10">
        <v>25</v>
      </c>
      <c r="D33" s="10">
        <v>0</v>
      </c>
    </row>
    <row r="34" spans="2:5" x14ac:dyDescent="0.25">
      <c r="B34" s="7" t="s">
        <v>221</v>
      </c>
      <c r="C34" s="10">
        <v>4</v>
      </c>
      <c r="D34" s="10">
        <v>40</v>
      </c>
    </row>
    <row r="35" spans="2:5" ht="15" customHeight="1" x14ac:dyDescent="0.25">
      <c r="B35" s="7" t="s">
        <v>254</v>
      </c>
      <c r="C35" s="11">
        <v>25</v>
      </c>
      <c r="D35" s="11">
        <v>15</v>
      </c>
      <c r="E35" s="26"/>
    </row>
    <row r="36" spans="2:5" ht="15" customHeight="1" x14ac:dyDescent="0.25">
      <c r="B36" s="7" t="s">
        <v>255</v>
      </c>
      <c r="C36" s="11">
        <v>25</v>
      </c>
      <c r="D36" s="11">
        <v>86</v>
      </c>
      <c r="E36" s="26"/>
    </row>
    <row r="37" spans="2:5" ht="15.75" thickBot="1" x14ac:dyDescent="0.3">
      <c r="B37" s="8" t="s">
        <v>256</v>
      </c>
      <c r="C37" s="12">
        <v>25</v>
      </c>
      <c r="D37" s="12">
        <v>250</v>
      </c>
      <c r="E37" s="26"/>
    </row>
    <row r="38" spans="2:5" ht="15" customHeight="1" x14ac:dyDescent="0.25">
      <c r="B38" s="7" t="s">
        <v>257</v>
      </c>
      <c r="C38" s="11">
        <v>25</v>
      </c>
      <c r="D38" s="11">
        <v>30</v>
      </c>
      <c r="E38" s="26"/>
    </row>
    <row r="39" spans="2:5" ht="15" customHeight="1" x14ac:dyDescent="0.25">
      <c r="B39" s="7" t="s">
        <v>258</v>
      </c>
      <c r="C39" s="11">
        <v>25</v>
      </c>
      <c r="D39" s="11">
        <v>400</v>
      </c>
      <c r="E39" s="26"/>
    </row>
    <row r="40" spans="2:5" ht="15.75" thickBot="1" x14ac:dyDescent="0.3">
      <c r="B40" s="8" t="s">
        <v>259</v>
      </c>
      <c r="C40" s="12">
        <v>15</v>
      </c>
      <c r="D40" s="12">
        <v>600</v>
      </c>
      <c r="E40" s="26"/>
    </row>
    <row r="41" spans="2:5" ht="15.75" thickBot="1" x14ac:dyDescent="0.3">
      <c r="B41" s="8" t="s">
        <v>222</v>
      </c>
      <c r="C41" s="16">
        <v>25</v>
      </c>
      <c r="D41" s="16">
        <v>300</v>
      </c>
      <c r="E41" s="4"/>
    </row>
    <row r="42" spans="2:5" ht="15.75" thickBot="1" x14ac:dyDescent="0.3">
      <c r="B42" s="8" t="s">
        <v>223</v>
      </c>
      <c r="C42" s="16">
        <v>25</v>
      </c>
      <c r="D42" s="16">
        <v>50</v>
      </c>
      <c r="E42" s="4"/>
    </row>
    <row r="43" spans="2:5" x14ac:dyDescent="0.25">
      <c r="B43" s="7" t="s">
        <v>262</v>
      </c>
      <c r="C43" s="15">
        <v>25</v>
      </c>
      <c r="D43" s="15">
        <v>150</v>
      </c>
      <c r="E43" s="11"/>
    </row>
    <row r="44" spans="2:5" x14ac:dyDescent="0.25">
      <c r="B44" s="7" t="s">
        <v>260</v>
      </c>
      <c r="C44" s="11">
        <v>25</v>
      </c>
      <c r="D44" s="11">
        <v>20</v>
      </c>
      <c r="E44" s="26"/>
    </row>
    <row r="45" spans="2:5" ht="15" customHeight="1" thickBot="1" x14ac:dyDescent="0.3">
      <c r="B45" s="7" t="s">
        <v>261</v>
      </c>
      <c r="C45" s="12">
        <v>25</v>
      </c>
      <c r="D45" s="12">
        <v>40</v>
      </c>
      <c r="E45" s="26"/>
    </row>
    <row r="46" spans="2:5" ht="15.75" thickBot="1" x14ac:dyDescent="0.3">
      <c r="B46" s="8" t="s">
        <v>224</v>
      </c>
      <c r="C46" s="16">
        <v>25</v>
      </c>
      <c r="D46" s="16">
        <v>100</v>
      </c>
      <c r="E46" s="4"/>
    </row>
    <row r="47" spans="2:5" ht="15.75" thickBot="1" x14ac:dyDescent="0.3">
      <c r="B47" s="8" t="s">
        <v>225</v>
      </c>
      <c r="C47" s="16">
        <v>50</v>
      </c>
      <c r="D47" s="16">
        <v>136</v>
      </c>
      <c r="E47" s="4"/>
    </row>
    <row r="48" spans="2:5" ht="15.75" thickBot="1" x14ac:dyDescent="0.3">
      <c r="B48" s="8" t="s">
        <v>226</v>
      </c>
      <c r="C48" s="16">
        <v>50</v>
      </c>
      <c r="D48" s="16">
        <v>20</v>
      </c>
      <c r="E48" s="4"/>
    </row>
    <row r="49" spans="2:5" ht="15.75" thickBot="1" x14ac:dyDescent="0.3">
      <c r="B49" s="8" t="s">
        <v>227</v>
      </c>
      <c r="C49" s="16">
        <v>25</v>
      </c>
      <c r="D49" s="16">
        <v>18</v>
      </c>
      <c r="E49" s="4"/>
    </row>
    <row r="50" spans="2:5" ht="15.75" thickBot="1" x14ac:dyDescent="0.3">
      <c r="B50" s="8" t="s">
        <v>228</v>
      </c>
      <c r="C50" s="16">
        <v>50</v>
      </c>
      <c r="D50" s="16">
        <v>10</v>
      </c>
      <c r="E50" s="4"/>
    </row>
    <row r="51" spans="2:5" ht="15.75" thickBot="1" x14ac:dyDescent="0.3">
      <c r="B51" s="8" t="s">
        <v>229</v>
      </c>
      <c r="C51" s="16">
        <v>50</v>
      </c>
      <c r="D51" s="16">
        <v>25</v>
      </c>
      <c r="E51" s="4"/>
    </row>
    <row r="52" spans="2:5" ht="15.75" thickBot="1" x14ac:dyDescent="0.3">
      <c r="B52" s="8" t="s">
        <v>230</v>
      </c>
      <c r="C52" s="16">
        <v>15</v>
      </c>
      <c r="D52" s="16">
        <v>47</v>
      </c>
      <c r="E52" s="4"/>
    </row>
    <row r="53" spans="2:5" ht="15.75" thickBot="1" x14ac:dyDescent="0.3">
      <c r="B53" s="8" t="s">
        <v>231</v>
      </c>
      <c r="C53" s="16">
        <v>25</v>
      </c>
      <c r="D53" s="16">
        <v>55</v>
      </c>
      <c r="E53" s="4"/>
    </row>
    <row r="54" spans="2:5" ht="15.75" thickBot="1" x14ac:dyDescent="0.3">
      <c r="B54" s="8" t="s">
        <v>232</v>
      </c>
      <c r="C54" s="16">
        <v>40</v>
      </c>
      <c r="D54" s="16">
        <v>40</v>
      </c>
      <c r="E54" s="4"/>
    </row>
    <row r="55" spans="2:5" ht="15.75" thickBot="1" x14ac:dyDescent="0.3">
      <c r="B55" s="8" t="s">
        <v>233</v>
      </c>
      <c r="C55" s="16">
        <v>1</v>
      </c>
      <c r="D55" s="16">
        <v>400</v>
      </c>
      <c r="E55" s="4"/>
    </row>
    <row r="56" spans="2:5" ht="15.75" thickBot="1" x14ac:dyDescent="0.3">
      <c r="B56" s="8" t="s">
        <v>234</v>
      </c>
      <c r="C56" s="16">
        <v>20</v>
      </c>
      <c r="D56" s="16">
        <v>200</v>
      </c>
      <c r="E56" s="4"/>
    </row>
    <row r="57" spans="2:5" ht="15.75" thickBot="1" x14ac:dyDescent="0.3">
      <c r="B57" s="8" t="s">
        <v>235</v>
      </c>
      <c r="C57" s="16">
        <v>25</v>
      </c>
      <c r="D57" s="16">
        <v>200</v>
      </c>
      <c r="E57" s="4"/>
    </row>
    <row r="58" spans="2:5" ht="15.75" thickBot="1" x14ac:dyDescent="0.3">
      <c r="B58" s="8" t="s">
        <v>236</v>
      </c>
      <c r="C58" s="16">
        <v>2</v>
      </c>
      <c r="D58" s="16">
        <v>1500</v>
      </c>
      <c r="E58" s="4"/>
    </row>
    <row r="59" spans="2:5" ht="15.75" thickBot="1" x14ac:dyDescent="0.3">
      <c r="B59" s="8" t="s">
        <v>237</v>
      </c>
      <c r="C59" s="16">
        <v>2</v>
      </c>
      <c r="D59" s="16">
        <v>3000</v>
      </c>
      <c r="E59" s="4"/>
    </row>
    <row r="60" spans="2:5" ht="15" customHeight="1" x14ac:dyDescent="0.25">
      <c r="B60" s="7" t="s">
        <v>263</v>
      </c>
      <c r="C60" s="11">
        <v>20</v>
      </c>
      <c r="D60" s="11">
        <v>209</v>
      </c>
      <c r="E60" s="26"/>
    </row>
    <row r="61" spans="2:5" ht="15.75" thickBot="1" x14ac:dyDescent="0.3">
      <c r="B61" s="8" t="s">
        <v>264</v>
      </c>
      <c r="C61" s="12">
        <v>20</v>
      </c>
      <c r="D61" s="12">
        <v>250</v>
      </c>
      <c r="E61" s="26"/>
    </row>
    <row r="62" spans="2:5" ht="15.75" thickBot="1" x14ac:dyDescent="0.3">
      <c r="B62" s="8" t="s">
        <v>238</v>
      </c>
      <c r="C62" s="16">
        <v>5</v>
      </c>
      <c r="D62" s="16">
        <v>1708</v>
      </c>
      <c r="E62" s="4"/>
    </row>
    <row r="63" spans="2:5" ht="15.75" thickBot="1" x14ac:dyDescent="0.3">
      <c r="B63" s="8" t="s">
        <v>239</v>
      </c>
      <c r="C63" s="16">
        <v>25</v>
      </c>
      <c r="D63" s="16">
        <v>250</v>
      </c>
      <c r="E63" s="4"/>
    </row>
    <row r="64" spans="2:5" ht="15.75" thickBot="1" x14ac:dyDescent="0.3">
      <c r="B64" s="8" t="s">
        <v>240</v>
      </c>
      <c r="C64" s="16">
        <v>2</v>
      </c>
      <c r="D64" s="16">
        <v>540</v>
      </c>
      <c r="E64" s="4"/>
    </row>
    <row r="65" spans="2:6" ht="30.75" thickBot="1" x14ac:dyDescent="0.3">
      <c r="B65" s="8" t="s">
        <v>241</v>
      </c>
      <c r="C65" s="16">
        <v>2</v>
      </c>
      <c r="D65" s="16">
        <v>560</v>
      </c>
      <c r="E65" s="4"/>
    </row>
    <row r="66" spans="2:6" ht="30.75" thickBot="1" x14ac:dyDescent="0.3">
      <c r="B66" s="8" t="s">
        <v>242</v>
      </c>
      <c r="C66" s="16">
        <v>1</v>
      </c>
      <c r="D66" s="16">
        <v>2160</v>
      </c>
      <c r="E66" s="4"/>
    </row>
    <row r="67" spans="2:6" ht="45.75" thickBot="1" x14ac:dyDescent="0.3">
      <c r="B67" s="8" t="s">
        <v>243</v>
      </c>
      <c r="C67" s="16">
        <v>1</v>
      </c>
      <c r="D67" s="16">
        <v>22011</v>
      </c>
      <c r="E67" s="4"/>
    </row>
    <row r="68" spans="2:6" ht="15.75" thickBot="1" x14ac:dyDescent="0.3">
      <c r="B68" s="8" t="s">
        <v>244</v>
      </c>
      <c r="C68" s="16">
        <v>2</v>
      </c>
      <c r="D68" s="16">
        <v>1500</v>
      </c>
      <c r="E68" s="4"/>
    </row>
    <row r="69" spans="2:6" ht="15.75" thickBot="1" x14ac:dyDescent="0.3">
      <c r="B69" s="8" t="s">
        <v>245</v>
      </c>
      <c r="C69" s="16">
        <v>2</v>
      </c>
      <c r="D69" s="16">
        <v>1500</v>
      </c>
      <c r="E69" s="4"/>
    </row>
    <row r="70" spans="2:6" ht="15.75" thickBot="1" x14ac:dyDescent="0.3">
      <c r="B70" s="8" t="s">
        <v>246</v>
      </c>
      <c r="C70" s="16">
        <v>2</v>
      </c>
      <c r="D70" s="16">
        <v>1800</v>
      </c>
      <c r="E70" s="4"/>
    </row>
    <row r="71" spans="2:6" ht="60" customHeight="1" thickBot="1" x14ac:dyDescent="0.3">
      <c r="B71" s="8" t="s">
        <v>247</v>
      </c>
      <c r="C71" s="16">
        <v>1</v>
      </c>
      <c r="D71" s="16">
        <v>11600</v>
      </c>
      <c r="E71" s="14"/>
    </row>
    <row r="72" spans="2:6" ht="15" customHeight="1" thickBot="1" x14ac:dyDescent="0.3">
      <c r="B72" s="15" t="s">
        <v>248</v>
      </c>
      <c r="C72" s="15">
        <v>2</v>
      </c>
      <c r="D72" s="15">
        <v>676</v>
      </c>
      <c r="E72" s="26"/>
      <c r="F72" s="27"/>
    </row>
    <row r="73" spans="2:6" ht="15" customHeight="1" x14ac:dyDescent="0.25">
      <c r="B73" s="15" t="s">
        <v>249</v>
      </c>
      <c r="C73" s="15">
        <v>1</v>
      </c>
      <c r="D73" s="15">
        <v>1100</v>
      </c>
      <c r="E73" s="26"/>
      <c r="F73" s="28"/>
    </row>
    <row r="74" spans="2:6" ht="15.75" thickBot="1" x14ac:dyDescent="0.3">
      <c r="B74" s="12" t="s">
        <v>250</v>
      </c>
      <c r="C74" s="12">
        <v>1</v>
      </c>
      <c r="D74" s="12">
        <v>450</v>
      </c>
      <c r="E74" s="26"/>
      <c r="F74" s="28"/>
    </row>
    <row r="75" spans="2:6" ht="15.75" thickBot="1" x14ac:dyDescent="0.3">
      <c r="B75" s="16" t="s">
        <v>251</v>
      </c>
      <c r="C75" s="16">
        <v>1</v>
      </c>
      <c r="D75" s="16">
        <v>568</v>
      </c>
      <c r="E75" s="26"/>
      <c r="F75" s="28"/>
    </row>
    <row r="76" spans="2:6" ht="30" customHeight="1" thickBot="1" x14ac:dyDescent="0.3">
      <c r="B76" s="16" t="s">
        <v>252</v>
      </c>
      <c r="C76" s="16">
        <v>2</v>
      </c>
      <c r="D76" s="16">
        <v>1105</v>
      </c>
      <c r="E76" s="26"/>
      <c r="F76" s="28"/>
    </row>
    <row r="77" spans="2:6" x14ac:dyDescent="0.25">
      <c r="B77" s="15" t="s">
        <v>253</v>
      </c>
      <c r="C77" s="15">
        <v>2</v>
      </c>
      <c r="D77" s="15">
        <v>600</v>
      </c>
      <c r="E77" s="26"/>
      <c r="F77" s="28"/>
    </row>
    <row r="78" spans="2:6" ht="15" customHeight="1" x14ac:dyDescent="0.25">
      <c r="B78" s="11" t="s">
        <v>265</v>
      </c>
      <c r="C78" s="11">
        <v>1</v>
      </c>
      <c r="D78" s="11">
        <v>3000</v>
      </c>
      <c r="E78" s="26"/>
      <c r="F78" s="28"/>
    </row>
    <row r="79" spans="2:6" ht="15" customHeight="1" x14ac:dyDescent="0.25">
      <c r="B79" s="11" t="s">
        <v>266</v>
      </c>
      <c r="C79" s="11">
        <v>1</v>
      </c>
      <c r="D79" s="11">
        <v>300</v>
      </c>
      <c r="E79" s="26"/>
      <c r="F79" s="28"/>
    </row>
    <row r="80" spans="2:6" ht="15" customHeight="1" x14ac:dyDescent="0.25">
      <c r="B80" s="11" t="s">
        <v>267</v>
      </c>
      <c r="C80" s="11">
        <v>4</v>
      </c>
      <c r="D80" s="11">
        <v>77</v>
      </c>
      <c r="E80" s="26"/>
      <c r="F80" s="28"/>
    </row>
    <row r="81" spans="2:6" ht="15.75" thickBot="1" x14ac:dyDescent="0.3">
      <c r="B81" s="12" t="s">
        <v>268</v>
      </c>
      <c r="C81" s="12">
        <v>10</v>
      </c>
      <c r="D81" s="12">
        <v>25</v>
      </c>
      <c r="E81" s="26"/>
      <c r="F81" s="28"/>
    </row>
    <row r="82" spans="2:6" ht="15.75" thickBot="1" x14ac:dyDescent="0.3">
      <c r="B82" s="17" t="s">
        <v>269</v>
      </c>
      <c r="C82" s="13">
        <v>1</v>
      </c>
      <c r="D82" s="13">
        <v>600</v>
      </c>
    </row>
    <row r="83" spans="2:6" ht="15.75" thickBot="1" x14ac:dyDescent="0.3">
      <c r="B83" s="8" t="s">
        <v>270</v>
      </c>
      <c r="C83" s="9">
        <v>2</v>
      </c>
      <c r="D83" s="9">
        <v>250</v>
      </c>
    </row>
    <row r="84" spans="2:6" ht="15.75" thickBot="1" x14ac:dyDescent="0.3">
      <c r="B84" s="8" t="s">
        <v>271</v>
      </c>
      <c r="C84" s="9">
        <v>2</v>
      </c>
      <c r="D84" s="9">
        <v>400</v>
      </c>
    </row>
    <row r="85" spans="2:6" ht="15.75" thickBot="1" x14ac:dyDescent="0.3">
      <c r="B85" s="8" t="s">
        <v>272</v>
      </c>
      <c r="C85" s="9">
        <v>1</v>
      </c>
      <c r="D85" s="9">
        <v>300</v>
      </c>
    </row>
    <row r="86" spans="2:6" ht="15.75" thickBot="1" x14ac:dyDescent="0.3">
      <c r="B86" s="8" t="s">
        <v>273</v>
      </c>
      <c r="C86" s="9">
        <v>2</v>
      </c>
      <c r="D86" s="9">
        <v>500</v>
      </c>
    </row>
    <row r="87" spans="2:6" ht="45.75" thickBot="1" x14ac:dyDescent="0.3">
      <c r="B87" s="8" t="s">
        <v>274</v>
      </c>
      <c r="C87" s="9">
        <v>1</v>
      </c>
      <c r="D87" s="9">
        <v>1400</v>
      </c>
    </row>
    <row r="88" spans="2:6" x14ac:dyDescent="0.25">
      <c r="B88" s="6" t="s">
        <v>275</v>
      </c>
      <c r="C88" s="6">
        <v>2</v>
      </c>
      <c r="D88" s="6">
        <v>330</v>
      </c>
    </row>
    <row r="89" spans="2:6" ht="15.75" thickBot="1" x14ac:dyDescent="0.3">
      <c r="B89" s="8" t="s">
        <v>276</v>
      </c>
      <c r="C89" s="9">
        <v>2</v>
      </c>
      <c r="D89" s="9">
        <v>300</v>
      </c>
    </row>
    <row r="90" spans="2:6" ht="15.75" thickBot="1" x14ac:dyDescent="0.3">
      <c r="B90" s="8" t="s">
        <v>277</v>
      </c>
      <c r="C90" s="9">
        <v>2</v>
      </c>
      <c r="D90" s="9">
        <v>150</v>
      </c>
    </row>
    <row r="91" spans="2:6" ht="18" thickBot="1" x14ac:dyDescent="0.3">
      <c r="B91" s="8" t="s">
        <v>278</v>
      </c>
      <c r="C91" s="9">
        <v>1</v>
      </c>
      <c r="D91" s="9">
        <v>100</v>
      </c>
    </row>
    <row r="92" spans="2:6" ht="15.75" thickBot="1" x14ac:dyDescent="0.3">
      <c r="B92" s="8" t="s">
        <v>279</v>
      </c>
      <c r="C92" s="9">
        <v>5</v>
      </c>
      <c r="D92" s="9">
        <v>100</v>
      </c>
    </row>
    <row r="93" spans="2:6" ht="15.75" thickBot="1" x14ac:dyDescent="0.3">
      <c r="B93" s="8" t="s">
        <v>280</v>
      </c>
      <c r="C93" s="9">
        <v>2</v>
      </c>
      <c r="D93" s="9">
        <v>350</v>
      </c>
    </row>
    <row r="94" spans="2:6" ht="15.75" thickBot="1" x14ac:dyDescent="0.3">
      <c r="B94" s="8" t="s">
        <v>281</v>
      </c>
      <c r="C94" s="9">
        <v>3</v>
      </c>
      <c r="D94" s="9">
        <v>250</v>
      </c>
    </row>
    <row r="95" spans="2:6" ht="60.75" thickBot="1" x14ac:dyDescent="0.3">
      <c r="B95" s="8" t="s">
        <v>285</v>
      </c>
      <c r="C95" s="9">
        <v>1</v>
      </c>
      <c r="D95" s="9">
        <v>250</v>
      </c>
    </row>
    <row r="96" spans="2:6" ht="15.75" thickBot="1" x14ac:dyDescent="0.3">
      <c r="B96" s="8" t="s">
        <v>282</v>
      </c>
      <c r="C96" s="9">
        <v>1</v>
      </c>
      <c r="D96" s="9">
        <v>2210</v>
      </c>
    </row>
    <row r="97" spans="2:4" ht="15.75" thickBot="1" x14ac:dyDescent="0.3">
      <c r="B97" s="8" t="s">
        <v>283</v>
      </c>
      <c r="C97" s="9">
        <v>1</v>
      </c>
      <c r="D97" s="9">
        <v>62</v>
      </c>
    </row>
    <row r="98" spans="2:4" ht="15.75" thickBot="1" x14ac:dyDescent="0.3">
      <c r="B98" s="8" t="s">
        <v>284</v>
      </c>
      <c r="C98" s="9">
        <v>8</v>
      </c>
      <c r="D98" s="9">
        <v>20</v>
      </c>
    </row>
  </sheetData>
  <mergeCells count="10">
    <mergeCell ref="E78:F81"/>
    <mergeCell ref="E77:F77"/>
    <mergeCell ref="E76:F76"/>
    <mergeCell ref="E73:F74"/>
    <mergeCell ref="E75:F75"/>
    <mergeCell ref="E72:F72"/>
    <mergeCell ref="E60:E61"/>
    <mergeCell ref="E44:E45"/>
    <mergeCell ref="E38:E40"/>
    <mergeCell ref="E35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Лист7</vt:lpstr>
      <vt:lpstr>'2018'!Область_печати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2018-09-12T08:42:17Z</dcterms:modified>
</cp:coreProperties>
</file>